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공무직원\Desktop\[연료설비부] 인쇄물(최종)\2026년도\00. 26년도 인쇄물 목록\"/>
    </mc:Choice>
  </mc:AlternateContent>
  <xr:revisionPtr revIDLastSave="0" documentId="13_ncr:1_{6ABAEF14-5DBD-46F5-B14E-4A1440439A2D}" xr6:coauthVersionLast="36" xr6:coauthVersionMax="36" xr10:uidLastSave="{00000000-0000-0000-0000-000000000000}"/>
  <bookViews>
    <workbookView xWindow="-300" yWindow="90" windowWidth="13875" windowHeight="10050" tabRatio="746" xr2:uid="{00000000-000D-0000-FFFF-FFFF00000000}"/>
  </bookViews>
  <sheets>
    <sheet name="인쇄물 목록 및 규격" sheetId="26" r:id="rId1"/>
  </sheets>
  <definedNames>
    <definedName name="_xlnm.Print_Area" localSheetId="0">'인쇄물 목록 및 규격'!$A$1:$Z$174</definedName>
    <definedName name="부서코드" localSheetId="0">#REF!</definedName>
    <definedName name="부서코드">#REF!</definedName>
  </definedNames>
  <calcPr calcId="191029"/>
</workbook>
</file>

<file path=xl/calcChain.xml><?xml version="1.0" encoding="utf-8"?>
<calcChain xmlns="http://schemas.openxmlformats.org/spreadsheetml/2006/main">
  <c r="F174" i="26" l="1"/>
  <c r="F98" i="26"/>
  <c r="F173" i="26" l="1"/>
  <c r="F39" i="26" l="1"/>
  <c r="F136" i="26" l="1"/>
</calcChain>
</file>

<file path=xl/sharedStrings.xml><?xml version="1.0" encoding="utf-8"?>
<sst xmlns="http://schemas.openxmlformats.org/spreadsheetml/2006/main" count="719" uniqueCount="230">
  <si>
    <t xml:space="preserve">비 고 </t>
  </si>
  <si>
    <t>연료</t>
    <phoneticPr fontId="2" type="noConversion"/>
  </si>
  <si>
    <t>중기</t>
    <phoneticPr fontId="2" type="noConversion"/>
  </si>
  <si>
    <t>낙탄</t>
    <phoneticPr fontId="2" type="noConversion"/>
  </si>
  <si>
    <t>저탄장</t>
    <phoneticPr fontId="2" type="noConversion"/>
  </si>
  <si>
    <t>회처리</t>
    <phoneticPr fontId="2" type="noConversion"/>
  </si>
  <si>
    <t>탈황</t>
    <phoneticPr fontId="2" type="noConversion"/>
  </si>
  <si>
    <t>경노무원</t>
    <phoneticPr fontId="2" type="noConversion"/>
  </si>
  <si>
    <t>기계2과</t>
    <phoneticPr fontId="2" type="noConversion"/>
  </si>
  <si>
    <t>단위</t>
  </si>
  <si>
    <t>단 가</t>
  </si>
  <si>
    <t>품            명</t>
  </si>
  <si>
    <t>비  고</t>
  </si>
  <si>
    <t>No</t>
  </si>
  <si>
    <t>[ 붙 임 1 ]</t>
    <phoneticPr fontId="2" type="noConversion"/>
  </si>
  <si>
    <t>#1~4 CHB Log Sheet</t>
  </si>
  <si>
    <t>#5,8 CHB Log Sheet</t>
  </si>
  <si>
    <t>ST/RE Log Sheet</t>
  </si>
  <si>
    <t>#1~4 Wood Pellet Log Sheet</t>
  </si>
  <si>
    <t>#5,6 Wood Pellet Log Sheet</t>
  </si>
  <si>
    <t>우드펠릿 온도 Log Sheet</t>
  </si>
  <si>
    <t>RDM Silo Log Sheet</t>
  </si>
  <si>
    <t>제2저탄장 N2 주입설비 Log Sheet</t>
  </si>
  <si>
    <t>#1~4 우드펠릿 예방점검 Sheet</t>
  </si>
  <si>
    <t>#5~6 우드펠릿 예방점검 Sheet</t>
  </si>
  <si>
    <t>하역 예방점검 Sheet</t>
  </si>
  <si>
    <t>저탄1 예방점검 Sheet</t>
  </si>
  <si>
    <t>저탄2 예방점검 Sheet</t>
  </si>
  <si>
    <t>상탄1 예방점검 Sheet</t>
  </si>
  <si>
    <t>상탄2 예방점검 Sheet</t>
  </si>
  <si>
    <t>Tripper 예방점검 Sheet</t>
  </si>
  <si>
    <t>ST/RE 예방점검 Sheet</t>
  </si>
  <si>
    <t>제2저탄장 상탄 예방점검 Sheet</t>
  </si>
  <si>
    <t>제2저탄장 하역 예방점검 Sheet</t>
  </si>
  <si>
    <t>괴탄분쇄기 점검일지</t>
  </si>
  <si>
    <t>환경용수 Pump 예방점검Sheet</t>
  </si>
  <si>
    <t>우드펠릿 시료채취 관리대장</t>
  </si>
  <si>
    <t>우드펠릿 운전원 인계일지</t>
  </si>
  <si>
    <t>#1~4 Wood Pellet 하역일지</t>
  </si>
  <si>
    <t>#5,6 Wood Pellet 하역일지</t>
  </si>
  <si>
    <t>작업전 안전회의일지(운영)</t>
  </si>
  <si>
    <t>Dust Collector Check sheet</t>
  </si>
  <si>
    <t>안전점검 일지[교대]</t>
  </si>
  <si>
    <t>Air Compressor 점검 Sheet</t>
  </si>
  <si>
    <t>화기작업 계획 허가 및 점검일지</t>
  </si>
  <si>
    <t>환경설비 운영현황</t>
  </si>
  <si>
    <t>발전작업보조원 작업일지</t>
  </si>
  <si>
    <t>연료설비 환경정리 관리대장</t>
  </si>
  <si>
    <t>중기사용 관리대장</t>
  </si>
  <si>
    <t>굴삭기 월간 점검일지</t>
  </si>
  <si>
    <t>굴삭기 주간 점검일지</t>
  </si>
  <si>
    <t>노면청소차 월간 점검일지</t>
  </si>
  <si>
    <t>노면청소차 주간 점검일지</t>
  </si>
  <si>
    <t>덤프트럭 월간 점검일지</t>
  </si>
  <si>
    <t>덤프트럭 주간 점검일지</t>
  </si>
  <si>
    <t>도져 월간 점검일지</t>
  </si>
  <si>
    <t>도져 주간 점검일지</t>
  </si>
  <si>
    <t>로더 월간 점검일지</t>
  </si>
  <si>
    <t>로더 주간 점검일지</t>
  </si>
  <si>
    <t>지게차  월간 점검일지</t>
  </si>
  <si>
    <t>지게차 주간 점검일지</t>
  </si>
  <si>
    <t>진공차 월간 점검일지</t>
  </si>
  <si>
    <t>진공차 주간 점검일지</t>
  </si>
  <si>
    <t>굴삭기 운행일지</t>
  </si>
  <si>
    <t>노면청소차 운행일지</t>
  </si>
  <si>
    <t>덤프트럭 운행일지</t>
  </si>
  <si>
    <t>도저 운행일지</t>
  </si>
  <si>
    <t>로더 운행일지</t>
  </si>
  <si>
    <t>지게차 운행일지</t>
  </si>
  <si>
    <t>진공청소차 운행일지</t>
  </si>
  <si>
    <t>가스농도 측정 및 출입자 명부</t>
  </si>
  <si>
    <t>규격</t>
  </si>
  <si>
    <t>금   액</t>
  </si>
  <si>
    <t>중기 초과근무일지(공무차장)</t>
    <phoneticPr fontId="2" type="noConversion"/>
  </si>
  <si>
    <t>중기 초과근무일지(운영차장)</t>
    <phoneticPr fontId="2" type="noConversion"/>
  </si>
  <si>
    <t>중대재해 예방 Check Sheet(발전보조)</t>
    <phoneticPr fontId="2" type="noConversion"/>
  </si>
  <si>
    <t>중대재해 예방 Check Sheet(굴삭기)</t>
    <phoneticPr fontId="2" type="noConversion"/>
  </si>
  <si>
    <t>중대재해 예방 Check Sheet(노면청소차)</t>
    <phoneticPr fontId="2" type="noConversion"/>
  </si>
  <si>
    <t>중대재해 예방 Check Sheet(덤프트럭)</t>
    <phoneticPr fontId="2" type="noConversion"/>
  </si>
  <si>
    <t>중대재해 예방 Check Sheet(로더)</t>
    <phoneticPr fontId="2" type="noConversion"/>
  </si>
  <si>
    <t>중대재해 예방 Check Sheet(불도저)</t>
    <phoneticPr fontId="2" type="noConversion"/>
  </si>
  <si>
    <t>중대재해 예방 Check Sheet(진공청소차)</t>
    <phoneticPr fontId="2" type="noConversion"/>
  </si>
  <si>
    <t>작업전 안전회의 일지(발전보조)</t>
    <phoneticPr fontId="2" type="noConversion"/>
  </si>
  <si>
    <t>작업전 안전회의 일지(중기)</t>
    <phoneticPr fontId="2" type="noConversion"/>
  </si>
  <si>
    <t xml:space="preserve"> 규격</t>
    <phoneticPr fontId="2" type="noConversion"/>
  </si>
  <si>
    <t>종합</t>
    <phoneticPr fontId="2" type="noConversion"/>
  </si>
  <si>
    <t>□ 연료운영과</t>
    <phoneticPr fontId="2" type="noConversion"/>
  </si>
  <si>
    <t>□ 연료공무과(중기,발전보조)</t>
    <phoneticPr fontId="2" type="noConversion"/>
  </si>
  <si>
    <t>□ 탈황운영과</t>
    <phoneticPr fontId="2" type="noConversion"/>
  </si>
  <si>
    <t>□ 회처리운영과</t>
    <phoneticPr fontId="2" type="noConversion"/>
  </si>
  <si>
    <t>탈황운영과 35종</t>
    <phoneticPr fontId="2" type="noConversion"/>
  </si>
  <si>
    <t>미스트분사차 월간 점검일지</t>
    <phoneticPr fontId="2" type="noConversion"/>
  </si>
  <si>
    <t>미스트분사차 주간 점검일지</t>
    <phoneticPr fontId="2" type="noConversion"/>
  </si>
  <si>
    <t>모조지(70)</t>
    <phoneticPr fontId="2" type="noConversion"/>
  </si>
  <si>
    <t>미스트분사차 운행일지</t>
    <phoneticPr fontId="2" type="noConversion"/>
  </si>
  <si>
    <t>중대재해 예방 Check Sheet(미스트분사차)</t>
    <phoneticPr fontId="2" type="noConversion"/>
  </si>
  <si>
    <t>수량</t>
    <phoneticPr fontId="2" type="noConversion"/>
  </si>
  <si>
    <t>부</t>
    <phoneticPr fontId="2" type="noConversion"/>
  </si>
  <si>
    <t>수량</t>
    <phoneticPr fontId="2" type="noConversion"/>
  </si>
  <si>
    <t>비고(Page)</t>
    <phoneticPr fontId="2" type="noConversion"/>
  </si>
  <si>
    <t>단면 좌측2공펀치 7P</t>
  </si>
  <si>
    <t>단면 좌측2공펀치 8P</t>
  </si>
  <si>
    <t>단면 좌측2공펀치 2P</t>
  </si>
  <si>
    <t>단면 좌측2공펀치 3P</t>
  </si>
  <si>
    <t>단면 상부2공펀치 5P</t>
  </si>
  <si>
    <t>단면 상부2공펀치 1P</t>
  </si>
  <si>
    <t>단면 상부2공펀치 4P</t>
  </si>
  <si>
    <t>양면 좌측 3공펀치 2P</t>
  </si>
  <si>
    <t>단면 좌측 3공펀치 1P</t>
  </si>
  <si>
    <t>단면 상부 2공펀치 1P</t>
  </si>
  <si>
    <t>단면 좌측 2공펀치 1P</t>
  </si>
  <si>
    <t>부</t>
    <phoneticPr fontId="2" type="noConversion"/>
  </si>
  <si>
    <t>회처리 운영과 34종</t>
    <phoneticPr fontId="2" type="noConversion"/>
  </si>
  <si>
    <t>양면 상부2공펀치 2P</t>
  </si>
  <si>
    <t>중대재해 예방 Check Sheet(교대)</t>
  </si>
  <si>
    <t>작업 전 관리감독자 점검사항(연료)</t>
  </si>
  <si>
    <t>연료운영과 34종</t>
    <phoneticPr fontId="2" type="noConversion"/>
  </si>
  <si>
    <t>인쇄물 목록 및 규역(요청서)</t>
    <phoneticPr fontId="2" type="noConversion"/>
  </si>
  <si>
    <t>단면 좌측2공펀치 12P</t>
  </si>
  <si>
    <t>단면 좌측2공펀치 11P</t>
  </si>
  <si>
    <t>단면 좌측2공펀치 9P</t>
  </si>
  <si>
    <t>단면 좌측2공펀치 5P</t>
  </si>
  <si>
    <t>단면 좌측2공펀치 4P</t>
  </si>
  <si>
    <t>단면 좌측2공펀치 6P</t>
  </si>
  <si>
    <t>단면 상부2공펀치 17P</t>
  </si>
  <si>
    <t>단면 좌측2공펀치 1P</t>
  </si>
  <si>
    <t>단면 좌측2공펀치 8P</t>
    <phoneticPr fontId="2" type="noConversion"/>
  </si>
  <si>
    <t>TBM 이행 확인서</t>
    <phoneticPr fontId="2" type="noConversion"/>
  </si>
  <si>
    <t>일일 안전점검 일지</t>
    <phoneticPr fontId="2" type="noConversion"/>
  </si>
  <si>
    <t>안전감시자 지정서</t>
    <phoneticPr fontId="2" type="noConversion"/>
  </si>
  <si>
    <t>굴삭기 안전점검 체크리스트</t>
    <phoneticPr fontId="2" type="noConversion"/>
  </si>
  <si>
    <t>로더 안전점검 체크리스트</t>
    <phoneticPr fontId="2" type="noConversion"/>
  </si>
  <si>
    <t>불도저 안전점검 체크리스트</t>
    <phoneticPr fontId="2" type="noConversion"/>
  </si>
  <si>
    <t>화물자동차 안전점검 체크리스트</t>
    <phoneticPr fontId="2" type="noConversion"/>
  </si>
  <si>
    <t>단면 상부2공 펀치 1P, 떡제본</t>
    <phoneticPr fontId="2" type="noConversion"/>
  </si>
  <si>
    <t>단면 측면2공펀치 6P, 떡제본</t>
    <phoneticPr fontId="2" type="noConversion"/>
  </si>
  <si>
    <t>단면 측면2공펀치 4P, 떡제본</t>
    <phoneticPr fontId="2" type="noConversion"/>
  </si>
  <si>
    <t>단면 측면2공펀치 2P, 떡제본</t>
    <phoneticPr fontId="2" type="noConversion"/>
  </si>
  <si>
    <t>단면 측면2공펀치 1P, 떡제본</t>
    <phoneticPr fontId="2" type="noConversion"/>
  </si>
  <si>
    <t>양면 상부2공펀치 2P, 떡제본</t>
    <phoneticPr fontId="2" type="noConversion"/>
  </si>
  <si>
    <t>양/단면 상부2공펀치 3P, 떡제본</t>
    <phoneticPr fontId="2" type="noConversion"/>
  </si>
  <si>
    <t>단면 상부2공펀치 1P, 떡제본</t>
    <phoneticPr fontId="2" type="noConversion"/>
  </si>
  <si>
    <t>단면 상부2공펀지 1P, 떡제본</t>
    <phoneticPr fontId="2" type="noConversion"/>
  </si>
  <si>
    <t>양면 측면2공펀치 4P, 떡제본</t>
    <phoneticPr fontId="2" type="noConversion"/>
  </si>
  <si>
    <t>양면 상부2공 펀치 2P, 떡제본</t>
    <phoneticPr fontId="2" type="noConversion"/>
  </si>
  <si>
    <t>단면 측면2공펀치 1P, 떡제본</t>
    <phoneticPr fontId="2" type="noConversion"/>
  </si>
  <si>
    <t>부</t>
    <phoneticPr fontId="2" type="noConversion"/>
  </si>
  <si>
    <t>작업계획서(굴착기)</t>
    <phoneticPr fontId="2" type="noConversion"/>
  </si>
  <si>
    <t>작업계획서(노면청소차)</t>
    <phoneticPr fontId="2" type="noConversion"/>
  </si>
  <si>
    <t>작업계획서(덤프트럭)</t>
    <phoneticPr fontId="2" type="noConversion"/>
  </si>
  <si>
    <t>작업계획서(로더)</t>
    <phoneticPr fontId="2" type="noConversion"/>
  </si>
  <si>
    <t>작업계획서(미스트분사차)</t>
    <phoneticPr fontId="2" type="noConversion"/>
  </si>
  <si>
    <t>작업계획서(불도저-1046)</t>
    <phoneticPr fontId="2" type="noConversion"/>
  </si>
  <si>
    <t>작업계획서(불도저-1077)</t>
    <phoneticPr fontId="2" type="noConversion"/>
  </si>
  <si>
    <t>작업계획서(불도저-1080)</t>
    <phoneticPr fontId="2" type="noConversion"/>
  </si>
  <si>
    <t>작업계획서(진공청소차-1784)</t>
    <phoneticPr fontId="2" type="noConversion"/>
  </si>
  <si>
    <t>작업계획서(진공청소차-3062)</t>
    <phoneticPr fontId="2" type="noConversion"/>
  </si>
  <si>
    <t>단면 좌측3공펀치 1P</t>
    <phoneticPr fontId="2" type="noConversion"/>
  </si>
  <si>
    <t>단면 상부2공펀치 1P</t>
    <phoneticPr fontId="2" type="noConversion"/>
  </si>
  <si>
    <t>양면 좌측3공펀치 2P</t>
    <phoneticPr fontId="2" type="noConversion"/>
  </si>
  <si>
    <t>연료공무과 56종</t>
    <phoneticPr fontId="2" type="noConversion"/>
  </si>
  <si>
    <t>1,2 제어실운전원 Log Sheet, 떡제본</t>
    <phoneticPr fontId="2" type="noConversion"/>
  </si>
  <si>
    <t>3,4 제어실운전원 Log Sheet, 떡제본</t>
    <phoneticPr fontId="2" type="noConversion"/>
  </si>
  <si>
    <t>5,6 제어실운전원 Log Sheet, 떡제본</t>
    <phoneticPr fontId="2" type="noConversion"/>
  </si>
  <si>
    <t>7,8 제어실운전원 Log Sheet, 떡제본</t>
    <phoneticPr fontId="2" type="noConversion"/>
  </si>
  <si>
    <t>1,2호기 현장운전원 Log Sheet, 떡제본</t>
    <phoneticPr fontId="2" type="noConversion"/>
  </si>
  <si>
    <t>3,4호기 현장운전원 Log Sheet, 떡제본</t>
    <phoneticPr fontId="2" type="noConversion"/>
  </si>
  <si>
    <t xml:space="preserve">5,6호기 현장운전원 Log Sheet, 떡제본 </t>
    <phoneticPr fontId="2" type="noConversion"/>
  </si>
  <si>
    <t>7,8호기 현장운전원 Log Sheet, 떡제본</t>
    <phoneticPr fontId="2" type="noConversion"/>
  </si>
  <si>
    <t>1,2 제어실 회전기기 Time Sheet, 떡제본</t>
    <phoneticPr fontId="2" type="noConversion"/>
  </si>
  <si>
    <t>3,4 제어실 회전기긱 Time Sheet, 떡제본</t>
    <phoneticPr fontId="2" type="noConversion"/>
  </si>
  <si>
    <t>5,6 제어실 회전기기 Time Sheet, 떡제본</t>
    <phoneticPr fontId="2" type="noConversion"/>
  </si>
  <si>
    <t>7,8 제어실 회전기기 Time Sheet, 떡제본</t>
    <phoneticPr fontId="2" type="noConversion"/>
  </si>
  <si>
    <t>하역 전처리 현장운전원 Log Sheet, 떡제본</t>
    <phoneticPr fontId="2" type="noConversion"/>
  </si>
  <si>
    <t>탈수 현장운전원 Log Sheet, 떡제본</t>
    <phoneticPr fontId="2" type="noConversion"/>
  </si>
  <si>
    <t>폐수 총질소 현장운전원 Log Sheet, 떡제본</t>
    <phoneticPr fontId="2" type="noConversion"/>
  </si>
  <si>
    <t>폐수 총질소 제어실운전원 Log Sheet, 떡제본</t>
    <phoneticPr fontId="2" type="noConversion"/>
  </si>
  <si>
    <t>폐수 총질소 제어실 회전기기 Time Sheet, 떡제본</t>
    <phoneticPr fontId="2" type="noConversion"/>
  </si>
  <si>
    <t>작업전안전회의일지(탈황), 떡제본</t>
    <phoneticPr fontId="2" type="noConversion"/>
  </si>
  <si>
    <t>탈황설비 소화설비 월간점검 일지, 떡제본</t>
    <phoneticPr fontId="2" type="noConversion"/>
  </si>
  <si>
    <t>안전점검일지(탈황), 떡제본</t>
    <phoneticPr fontId="2" type="noConversion"/>
  </si>
  <si>
    <t>탈황설비 화기 작업계획ㆍ허가 및 점검일지, 떡제본</t>
    <phoneticPr fontId="2" type="noConversion"/>
  </si>
  <si>
    <t>탈황설비 동절기 안전점검일지, 떡제본</t>
    <phoneticPr fontId="2" type="noConversion"/>
  </si>
  <si>
    <t>중대재해 예방 체크시트(탈황), 떡제본</t>
    <phoneticPr fontId="2" type="noConversion"/>
  </si>
  <si>
    <t>전기실 및 비상전원설비 일일점검일지, 떡제본</t>
    <phoneticPr fontId="2" type="noConversion"/>
  </si>
  <si>
    <t>탈황설비 일일 제어실 점검 일지, 떡제본</t>
    <phoneticPr fontId="2" type="noConversion"/>
  </si>
  <si>
    <t>탈황설비 일일 현장 점검 일지, 떡제본</t>
    <phoneticPr fontId="2" type="noConversion"/>
  </si>
  <si>
    <t>탈황설비 주간점검일지, 떡제본</t>
    <phoneticPr fontId="2" type="noConversion"/>
  </si>
  <si>
    <t>석회석하역 Line 예방점검일지, 떡제본</t>
    <phoneticPr fontId="2" type="noConversion"/>
  </si>
  <si>
    <t>탈황폐수/총질소 설비주간 점검일지, 떡제본</t>
    <phoneticPr fontId="2" type="noConversion"/>
  </si>
  <si>
    <t>탈황전기실 통제구역 출입자 관리대장, 떡제본</t>
    <phoneticPr fontId="2" type="noConversion"/>
  </si>
  <si>
    <t>탈황제어실 통제구역 출입자 관리대장, 떡제본</t>
    <phoneticPr fontId="2" type="noConversion"/>
  </si>
  <si>
    <t>화학물질 취급시설 주간 안전점검일지, 떡제본</t>
    <phoneticPr fontId="2" type="noConversion"/>
  </si>
  <si>
    <t>가스농도 측정 및 출입자 명부, 떡제본</t>
    <phoneticPr fontId="2" type="noConversion"/>
  </si>
  <si>
    <t>순회점검체크시트, 떡제본</t>
    <phoneticPr fontId="2" type="noConversion"/>
  </si>
  <si>
    <t>작업 시작 전 점검사항[관리감독자], 떡제본</t>
    <phoneticPr fontId="2" type="noConversion"/>
  </si>
  <si>
    <t>Unit 1,2 제어실운전원 Log Sheet, 떡제본</t>
    <phoneticPr fontId="2" type="noConversion"/>
  </si>
  <si>
    <t>Unit 3,4 제어실운전원 Log Sheet, 떡제본</t>
    <phoneticPr fontId="2" type="noConversion"/>
  </si>
  <si>
    <t>Unit 5,6 제어실운전원 Log Sheet, 떡제본</t>
    <phoneticPr fontId="2" type="noConversion"/>
  </si>
  <si>
    <t>Unit 7,8 제어실운전원 Log Sheet, 떡제본</t>
    <phoneticPr fontId="2" type="noConversion"/>
  </si>
  <si>
    <t>2호기 현장운전원 Log Sheet, 떡제본</t>
    <phoneticPr fontId="2" type="noConversion"/>
  </si>
  <si>
    <t>1호기 현장운전원 Log Sheet, 떡제본</t>
    <phoneticPr fontId="2" type="noConversion"/>
  </si>
  <si>
    <t>3호기 현장운전원 Log Sheet, 떡제본</t>
    <phoneticPr fontId="2" type="noConversion"/>
  </si>
  <si>
    <t>4호기 현장운전원 Log Sheet, 떡제본</t>
    <phoneticPr fontId="2" type="noConversion"/>
  </si>
  <si>
    <t>5호기 현장운전원 Log Sheet, 떡제본</t>
    <phoneticPr fontId="2" type="noConversion"/>
  </si>
  <si>
    <t>6호기 현장운전원 Log Sheet, 떡제본</t>
    <phoneticPr fontId="2" type="noConversion"/>
  </si>
  <si>
    <t>7호기 현장운전원 Log Sheet, 떡제본</t>
    <phoneticPr fontId="2" type="noConversion"/>
  </si>
  <si>
    <t>8호기 현장운전원 Log Sheet, 떡제본</t>
    <phoneticPr fontId="2" type="noConversion"/>
  </si>
  <si>
    <t>Ash Silo 운전원 Log Sheet, 떡제본</t>
    <phoneticPr fontId="2" type="noConversion"/>
  </si>
  <si>
    <t>1~6호기 주간점검일지, 떡제본</t>
    <phoneticPr fontId="2" type="noConversion"/>
  </si>
  <si>
    <t>7,8호기 주간점검일지, 떡제본</t>
    <phoneticPr fontId="2" type="noConversion"/>
  </si>
  <si>
    <t>1~6호기 예방점검일지, 떡제본</t>
    <phoneticPr fontId="2" type="noConversion"/>
  </si>
  <si>
    <t>7,8호기 예방점검일지, 떡제본</t>
    <phoneticPr fontId="2" type="noConversion"/>
  </si>
  <si>
    <t>EP Hopper 처리상태 Check Sheet(#1~6), 떡제본</t>
    <phoneticPr fontId="2" type="noConversion"/>
  </si>
  <si>
    <t>EP Hopper 처리상태 Check Sheet(#7,8), 떡제본</t>
    <phoneticPr fontId="2" type="noConversion"/>
  </si>
  <si>
    <t>1~8호기 Fly Ash 운전현황, 떡제본</t>
    <phoneticPr fontId="2" type="noConversion"/>
  </si>
  <si>
    <t>Ash Silo 예방점검일지, 떡제본</t>
    <phoneticPr fontId="2" type="noConversion"/>
  </si>
  <si>
    <t>Ash Silo 주간점검일지, 떡제본</t>
    <phoneticPr fontId="2" type="noConversion"/>
  </si>
  <si>
    <t>재처리장 일일점검(현장), 떡제본</t>
    <phoneticPr fontId="2" type="noConversion"/>
  </si>
  <si>
    <t>Retrun Pump Room 점검 일지, 떡제본</t>
    <phoneticPr fontId="2" type="noConversion"/>
  </si>
  <si>
    <t>1재처리장 일일점검일지, 떡제본</t>
    <phoneticPr fontId="2" type="noConversion"/>
  </si>
  <si>
    <t>2재처리장 일일점검일지, 떡제본</t>
    <phoneticPr fontId="2" type="noConversion"/>
  </si>
  <si>
    <t>차량운행일지(시료채취), 떡제본</t>
    <phoneticPr fontId="2" type="noConversion"/>
  </si>
  <si>
    <t>차량운행일지(회사장), 떡제본</t>
    <phoneticPr fontId="2" type="noConversion"/>
  </si>
  <si>
    <t>안전점검일지(회처리), 떡제본</t>
    <phoneticPr fontId="2" type="noConversion"/>
  </si>
  <si>
    <t>작업전 안전회의 일지(회처리), 떡제본</t>
    <phoneticPr fontId="2" type="noConversion"/>
  </si>
  <si>
    <t>중대재해 예방 Check Sheet(유도자), 떡제본</t>
    <phoneticPr fontId="2" type="noConversion"/>
  </si>
  <si>
    <t>중대재해 예방 체크시트(회처리), 떡제본</t>
    <phoneticPr fontId="2" type="noConversion"/>
  </si>
  <si>
    <t>작업 시작 전 점검사항(회처리), 떡제본</t>
    <phoneticPr fontId="2" type="noConversion"/>
  </si>
  <si>
    <t>통제구역 출입자 기록 명부, 떡제본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</si>
</sst>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₩&quot;* #,##0_-;\-&quot;₩&quot;* #,##0_-;_-&quot;₩&quot;* &quot;-&quot;_-;_-@_-"/>
    <numFmt numFmtId="41" formatCode="_-* #,##0_-;\-* #,##0_-;_-* &quot;-&quot;_-;_-@_-"/>
    <numFmt numFmtId="176" formatCode="_ * #,##0_ ;_ * \-#,##0_ ;_ * &quot;-&quot;_ ;_ @_ "/>
    <numFmt numFmtId="177" formatCode="_ * #,##0.00_ ;_ * \-#,##0.00_ ;_ * &quot;-&quot;??_ ;_ @_ "/>
    <numFmt numFmtId="178" formatCode="_(&quot;$&quot;* #,##0_);_(&quot;$&quot;* \(#,##0\);_(&quot;$&quot;* &quot;-&quot;_);_(@_)"/>
    <numFmt numFmtId="179" formatCode="_(&quot;$&quot;* #,##0.00_);_(&quot;$&quot;* \(#,##0.00\);_(&quot;$&quot;* &quot;-&quot;??_);_(@_)"/>
    <numFmt numFmtId="180" formatCode="#,##0_);[Red]\(#,##0\)"/>
    <numFmt numFmtId="181" formatCode="_ * #,##0_ ;_ * &quot;₩&quot;\!\-#,##0_ ;_ * &quot;-&quot;_ ;_ @_ "/>
    <numFmt numFmtId="182" formatCode="&quot;₩&quot;#,##0.00;[Red]&quot;₩&quot;&quot;₩&quot;\-#,##0.00"/>
    <numFmt numFmtId="183" formatCode="_-* #,##0_-;&quot;₩&quot;\!\-* #,##0_-;_-* &quot;-&quot;_-;_-@_-"/>
  </numFmts>
  <fonts count="3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Arial"/>
      <family val="2"/>
    </font>
    <font>
      <sz val="12"/>
      <name val="바탕체"/>
      <family val="1"/>
      <charset val="129"/>
    </font>
    <font>
      <sz val="14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u/>
      <sz val="36"/>
      <color theme="1"/>
      <name val="맑은 고딕"/>
      <family val="3"/>
      <charset val="129"/>
      <scheme val="minor"/>
    </font>
    <font>
      <sz val="16"/>
      <color rgb="FF000000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sz val="11"/>
      <color rgb="FF000000"/>
      <name val="굴림"/>
      <family val="3"/>
      <charset val="129"/>
    </font>
    <font>
      <u/>
      <sz val="12.65"/>
      <color theme="10"/>
      <name val="맑은 고딕"/>
      <family val="3"/>
      <charset val="129"/>
    </font>
    <font>
      <sz val="14"/>
      <color rgb="FF000000"/>
      <name val="맑은 고딕"/>
      <family val="3"/>
      <charset val="129"/>
      <scheme val="minor"/>
    </font>
    <font>
      <sz val="14"/>
      <color rgb="FF000000"/>
      <name val="굴림"/>
      <family val="3"/>
      <charset val="129"/>
    </font>
    <font>
      <sz val="11"/>
      <name val="굴림체"/>
      <family val="3"/>
      <charset val="129"/>
    </font>
    <font>
      <sz val="10"/>
      <name val="굴림체"/>
      <family val="3"/>
      <charset val="129"/>
    </font>
    <font>
      <b/>
      <sz val="12"/>
      <name val="Arial"/>
      <family val="2"/>
    </font>
    <font>
      <b/>
      <sz val="14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u/>
      <sz val="11"/>
      <color indexed="12"/>
      <name val="돋움"/>
      <family val="3"/>
      <charset val="129"/>
    </font>
    <font>
      <sz val="10"/>
      <name val="Times New Roman"/>
      <family val="1"/>
    </font>
    <font>
      <sz val="10"/>
      <name val="MS Sans Serif"/>
      <family val="2"/>
    </font>
    <font>
      <sz val="14"/>
      <name val="뼻뮝"/>
      <family val="1"/>
      <charset val="129"/>
    </font>
    <font>
      <sz val="12"/>
      <name val="뼻뮝"/>
      <family val="1"/>
      <charset val="129"/>
    </font>
    <font>
      <sz val="10"/>
      <color indexed="8"/>
      <name val="맑은 고딕"/>
      <family val="3"/>
      <charset val="129"/>
    </font>
    <font>
      <sz val="12"/>
      <name val="맑은 고딕"/>
      <family val="3"/>
      <charset val="129"/>
    </font>
    <font>
      <sz val="12"/>
      <color theme="1"/>
      <name val="맑은 고딕"/>
      <family val="3"/>
      <charset val="129"/>
    </font>
    <font>
      <b/>
      <sz val="14"/>
      <color rgb="FF000000"/>
      <name val="굴림"/>
      <family val="3"/>
      <charset val="129"/>
    </font>
    <font>
      <b/>
      <sz val="14"/>
      <color theme="1"/>
      <name val="맑은 고딕"/>
      <family val="2"/>
      <charset val="129"/>
      <scheme val="minor"/>
    </font>
    <font>
      <b/>
      <sz val="16"/>
      <color rgb="FFFF0000"/>
      <name val="맑은 고딕"/>
      <family val="3"/>
      <charset val="129"/>
    </font>
    <font>
      <b/>
      <sz val="18"/>
      <color theme="1"/>
      <name val="맑은 고딕"/>
      <family val="3"/>
      <charset val="129"/>
    </font>
    <font>
      <b/>
      <sz val="18"/>
      <color theme="1"/>
      <name val="맑은 고딕"/>
      <family val="3"/>
      <charset val="129"/>
      <scheme val="minor"/>
    </font>
    <font>
      <b/>
      <u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name val="맑은 고딕"/>
      <family val="3"/>
      <charset val="129"/>
    </font>
    <font>
      <b/>
      <sz val="14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4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</borders>
  <cellStyleXfs count="9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176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0" fontId="4" fillId="0" borderId="0"/>
    <xf numFmtId="0" fontId="3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5" fillId="0" borderId="0"/>
    <xf numFmtId="9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7" fillId="0" borderId="9" applyNumberFormat="0" applyAlignment="0" applyProtection="0">
      <alignment horizontal="left" vertical="center"/>
    </xf>
    <xf numFmtId="0" fontId="17" fillId="0" borderId="6">
      <alignment horizontal="left" vertical="center"/>
    </xf>
    <xf numFmtId="41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/>
    <xf numFmtId="41" fontId="15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5" fillId="0" borderId="0"/>
    <xf numFmtId="0" fontId="19" fillId="0" borderId="0">
      <alignment vertical="center"/>
    </xf>
    <xf numFmtId="0" fontId="22" fillId="0" borderId="0"/>
    <xf numFmtId="0" fontId="22" fillId="0" borderId="0"/>
    <xf numFmtId="0" fontId="21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3" fillId="0" borderId="0"/>
    <xf numFmtId="42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1" fillId="0" borderId="0"/>
    <xf numFmtId="0" fontId="21" fillId="0" borderId="0"/>
    <xf numFmtId="0" fontId="22" fillId="0" borderId="0"/>
    <xf numFmtId="0" fontId="4" fillId="0" borderId="0"/>
    <xf numFmtId="0" fontId="2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21" fillId="0" borderId="0"/>
    <xf numFmtId="0" fontId="4" fillId="0" borderId="0"/>
    <xf numFmtId="0" fontId="4" fillId="0" borderId="0"/>
    <xf numFmtId="0" fontId="22" fillId="0" borderId="0"/>
    <xf numFmtId="40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1" fontId="5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15" fillId="0" borderId="0"/>
    <xf numFmtId="0" fontId="19" fillId="0" borderId="0">
      <alignment vertical="center"/>
    </xf>
    <xf numFmtId="0" fontId="25" fillId="0" borderId="0">
      <alignment vertical="center"/>
    </xf>
    <xf numFmtId="0" fontId="3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/>
    <xf numFmtId="41" fontId="1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27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 applyFill="1">
      <alignment vertical="center"/>
    </xf>
    <xf numFmtId="0" fontId="10" fillId="0" borderId="8" xfId="0" applyFont="1" applyFill="1" applyBorder="1" applyAlignment="1">
      <alignment horizontal="center" vertical="center" wrapText="1"/>
    </xf>
    <xf numFmtId="180" fontId="10" fillId="0" borderId="8" xfId="1" applyNumberFormat="1" applyFont="1" applyFill="1" applyBorder="1" applyAlignment="1">
      <alignment horizontal="center" vertical="center" wrapText="1"/>
    </xf>
    <xf numFmtId="180" fontId="9" fillId="0" borderId="8" xfId="1" applyNumberFormat="1" applyFont="1" applyFill="1" applyBorder="1" applyAlignment="1">
      <alignment horizontal="center" vertical="center" wrapText="1"/>
    </xf>
    <xf numFmtId="180" fontId="12" fillId="0" borderId="4" xfId="9" applyNumberFormat="1" applyFill="1" applyBorder="1" applyAlignment="1" applyProtection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180" fontId="14" fillId="0" borderId="8" xfId="1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180" fontId="14" fillId="0" borderId="0" xfId="1" applyNumberFormat="1" applyFont="1" applyFill="1" applyBorder="1" applyAlignment="1">
      <alignment horizontal="center" vertical="center" wrapText="1"/>
    </xf>
    <xf numFmtId="180" fontId="9" fillId="0" borderId="0" xfId="1" applyNumberFormat="1" applyFont="1" applyFill="1" applyBorder="1" applyAlignment="1">
      <alignment horizontal="center" vertical="center" wrapText="1"/>
    </xf>
    <xf numFmtId="0" fontId="0" fillId="0" borderId="5" xfId="0" applyFill="1" applyBorder="1">
      <alignment vertical="center"/>
    </xf>
    <xf numFmtId="0" fontId="0" fillId="0" borderId="0" xfId="0">
      <alignment vertical="center"/>
    </xf>
    <xf numFmtId="0" fontId="6" fillId="0" borderId="0" xfId="0" applyFont="1">
      <alignment vertical="center"/>
    </xf>
    <xf numFmtId="0" fontId="0" fillId="0" borderId="0" xfId="0">
      <alignment vertical="center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26" fillId="0" borderId="24" xfId="90" applyNumberFormat="1" applyFont="1" applyBorder="1" applyAlignment="1">
      <alignment horizontal="left" vertical="center" shrinkToFit="1"/>
    </xf>
    <xf numFmtId="41" fontId="26" fillId="0" borderId="24" xfId="90" applyFont="1" applyBorder="1" applyAlignment="1">
      <alignment horizontal="center" vertical="center" shrinkToFit="1"/>
    </xf>
    <xf numFmtId="41" fontId="26" fillId="0" borderId="24" xfId="2" applyFont="1" applyBorder="1" applyAlignment="1">
      <alignment horizontal="center" vertical="center"/>
    </xf>
    <xf numFmtId="0" fontId="26" fillId="0" borderId="23" xfId="90" applyNumberFormat="1" applyFont="1" applyBorder="1" applyAlignment="1">
      <alignment horizontal="left" vertical="center" shrinkToFit="1"/>
    </xf>
    <xf numFmtId="41" fontId="26" fillId="0" borderId="23" xfId="90" applyFont="1" applyBorder="1" applyAlignment="1">
      <alignment horizontal="center" vertical="center" shrinkToFit="1"/>
    </xf>
    <xf numFmtId="41" fontId="26" fillId="0" borderId="23" xfId="2" applyFont="1" applyBorder="1" applyAlignment="1">
      <alignment horizontal="center" vertical="center"/>
    </xf>
    <xf numFmtId="41" fontId="27" fillId="0" borderId="23" xfId="90" applyFont="1" applyBorder="1" applyAlignment="1">
      <alignment horizontal="center" vertical="center" shrinkToFit="1"/>
    </xf>
    <xf numFmtId="0" fontId="26" fillId="0" borderId="23" xfId="90" applyNumberFormat="1" applyFont="1" applyFill="1" applyBorder="1" applyAlignment="1">
      <alignment horizontal="left" vertical="center" shrinkToFit="1"/>
    </xf>
    <xf numFmtId="41" fontId="27" fillId="0" borderId="23" xfId="90" applyFont="1" applyFill="1" applyBorder="1" applyAlignment="1">
      <alignment horizontal="center" vertical="center" shrinkToFit="1"/>
    </xf>
    <xf numFmtId="41" fontId="26" fillId="0" borderId="23" xfId="90" applyFont="1" applyFill="1" applyBorder="1" applyAlignment="1">
      <alignment horizontal="center" vertical="center" shrinkToFit="1"/>
    </xf>
    <xf numFmtId="41" fontId="26" fillId="0" borderId="23" xfId="2" applyFont="1" applyFill="1" applyBorder="1" applyAlignment="1">
      <alignment horizontal="center" vertical="center"/>
    </xf>
    <xf numFmtId="0" fontId="26" fillId="0" borderId="23" xfId="90" applyNumberFormat="1" applyFont="1" applyBorder="1" applyAlignment="1">
      <alignment vertical="center" shrinkToFit="1"/>
    </xf>
    <xf numFmtId="41" fontId="26" fillId="0" borderId="23" xfId="90" applyFont="1" applyBorder="1" applyAlignment="1">
      <alignment horizontal="right" vertical="center" shrinkToFit="1"/>
    </xf>
    <xf numFmtId="0" fontId="27" fillId="0" borderId="24" xfId="90" applyNumberFormat="1" applyFont="1" applyFill="1" applyBorder="1" applyAlignment="1">
      <alignment horizontal="left" vertical="center" shrinkToFit="1"/>
    </xf>
    <xf numFmtId="41" fontId="27" fillId="0" borderId="24" xfId="90" applyFont="1" applyBorder="1" applyAlignment="1">
      <alignment horizontal="center" vertical="center" shrinkToFit="1"/>
    </xf>
    <xf numFmtId="41" fontId="27" fillId="0" borderId="24" xfId="90" applyFont="1" applyFill="1" applyBorder="1" applyAlignment="1">
      <alignment horizontal="center" vertical="center" shrinkToFit="1"/>
    </xf>
    <xf numFmtId="0" fontId="27" fillId="0" borderId="23" xfId="90" applyNumberFormat="1" applyFont="1" applyFill="1" applyBorder="1" applyAlignment="1">
      <alignment horizontal="left" vertical="center" shrinkToFit="1"/>
    </xf>
    <xf numFmtId="49" fontId="27" fillId="0" borderId="24" xfId="90" applyNumberFormat="1" applyFont="1" applyFill="1" applyBorder="1" applyAlignment="1">
      <alignment horizontal="left" vertical="center" shrinkToFit="1"/>
    </xf>
    <xf numFmtId="49" fontId="27" fillId="0" borderId="23" xfId="90" applyNumberFormat="1" applyFont="1" applyFill="1" applyBorder="1" applyAlignment="1">
      <alignment horizontal="left" vertical="center" shrinkToFit="1"/>
    </xf>
    <xf numFmtId="49" fontId="26" fillId="0" borderId="23" xfId="90" applyNumberFormat="1" applyFont="1" applyFill="1" applyBorder="1" applyAlignment="1">
      <alignment horizontal="left" vertical="center" shrinkToFit="1"/>
    </xf>
    <xf numFmtId="0" fontId="0" fillId="0" borderId="0" xfId="0">
      <alignment vertical="center"/>
    </xf>
    <xf numFmtId="0" fontId="9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NumberFormat="1" applyFont="1" applyFill="1" applyBorder="1" applyAlignment="1">
      <alignment horizontal="center" vertical="center"/>
    </xf>
    <xf numFmtId="0" fontId="16" fillId="2" borderId="2" xfId="10" applyNumberFormat="1" applyFont="1" applyFill="1" applyBorder="1" applyAlignment="1">
      <alignment vertical="center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16" fillId="2" borderId="2" xfId="10" applyNumberFormat="1" applyFont="1" applyFill="1" applyBorder="1" applyAlignment="1">
      <alignment vertical="center" shrinkToFit="1"/>
    </xf>
    <xf numFmtId="0" fontId="16" fillId="2" borderId="2" xfId="10" applyNumberFormat="1" applyFont="1" applyFill="1" applyBorder="1" applyAlignment="1">
      <alignment horizontal="center" vertical="center" wrapText="1" shrinkToFit="1"/>
    </xf>
    <xf numFmtId="0" fontId="16" fillId="2" borderId="7" xfId="10" applyNumberFormat="1" applyFont="1" applyFill="1" applyBorder="1" applyAlignment="1">
      <alignment vertical="center" shrinkToFit="1"/>
    </xf>
    <xf numFmtId="0" fontId="26" fillId="0" borderId="26" xfId="89" applyFont="1" applyBorder="1" applyAlignment="1">
      <alignment horizontal="center" vertical="center"/>
    </xf>
    <xf numFmtId="0" fontId="26" fillId="0" borderId="25" xfId="89" applyFont="1" applyBorder="1" applyAlignment="1">
      <alignment horizontal="center" vertical="center"/>
    </xf>
    <xf numFmtId="0" fontId="7" fillId="0" borderId="0" xfId="0" applyFont="1" applyFill="1" applyBorder="1">
      <alignment vertical="center"/>
    </xf>
    <xf numFmtId="0" fontId="12" fillId="0" borderId="0" xfId="9" applyFill="1" applyBorder="1" applyAlignment="1" applyProtection="1">
      <alignment vertical="center"/>
    </xf>
    <xf numFmtId="0" fontId="12" fillId="0" borderId="0" xfId="9" applyFill="1" applyBorder="1" applyAlignment="1" applyProtection="1">
      <alignment horizontal="left" vertical="top"/>
    </xf>
    <xf numFmtId="41" fontId="27" fillId="0" borderId="27" xfId="90" applyFont="1" applyBorder="1" applyAlignment="1">
      <alignment horizontal="center" vertical="center" shrinkToFit="1"/>
    </xf>
    <xf numFmtId="41" fontId="26" fillId="0" borderId="27" xfId="2" applyFont="1" applyBorder="1" applyAlignment="1">
      <alignment horizontal="center" vertical="center"/>
    </xf>
    <xf numFmtId="0" fontId="26" fillId="0" borderId="28" xfId="89" applyFont="1" applyBorder="1" applyAlignment="1">
      <alignment horizontal="center" vertical="center"/>
    </xf>
    <xf numFmtId="0" fontId="27" fillId="0" borderId="3" xfId="90" applyNumberFormat="1" applyFont="1" applyFill="1" applyBorder="1" applyAlignment="1">
      <alignment horizontal="left" vertical="center" shrinkToFit="1"/>
    </xf>
    <xf numFmtId="41" fontId="27" fillId="0" borderId="3" xfId="90" applyFont="1" applyBorder="1" applyAlignment="1">
      <alignment horizontal="center" vertical="center" shrinkToFit="1"/>
    </xf>
    <xf numFmtId="41" fontId="27" fillId="0" borderId="3" xfId="90" applyFont="1" applyFill="1" applyBorder="1" applyAlignment="1">
      <alignment horizontal="center" vertical="center" shrinkToFit="1"/>
    </xf>
    <xf numFmtId="41" fontId="26" fillId="0" borderId="3" xfId="2" applyFont="1" applyBorder="1" applyAlignment="1">
      <alignment horizontal="center" vertical="center"/>
    </xf>
    <xf numFmtId="0" fontId="16" fillId="2" borderId="11" xfId="10" applyNumberFormat="1" applyFont="1" applyFill="1" applyBorder="1" applyAlignment="1">
      <alignment vertical="center"/>
    </xf>
    <xf numFmtId="0" fontId="18" fillId="4" borderId="13" xfId="10" applyFont="1" applyFill="1" applyBorder="1" applyAlignment="1">
      <alignment horizontal="center" vertical="center"/>
    </xf>
    <xf numFmtId="0" fontId="18" fillId="4" borderId="14" xfId="10" applyFont="1" applyFill="1" applyBorder="1" applyAlignment="1">
      <alignment horizontal="center" vertical="center"/>
    </xf>
    <xf numFmtId="0" fontId="18" fillId="4" borderId="14" xfId="10" applyNumberFormat="1" applyFont="1" applyFill="1" applyBorder="1" applyAlignment="1">
      <alignment horizontal="center" vertical="center" shrinkToFit="1"/>
    </xf>
    <xf numFmtId="41" fontId="18" fillId="4" borderId="14" xfId="12" applyFont="1" applyFill="1" applyBorder="1" applyAlignment="1">
      <alignment horizontal="center" vertical="center" shrinkToFit="1"/>
    </xf>
    <xf numFmtId="0" fontId="18" fillId="4" borderId="14" xfId="10" applyNumberFormat="1" applyFont="1" applyFill="1" applyBorder="1" applyAlignment="1">
      <alignment horizontal="center" vertical="center"/>
    </xf>
    <xf numFmtId="0" fontId="28" fillId="3" borderId="18" xfId="0" applyFont="1" applyFill="1" applyBorder="1" applyAlignment="1">
      <alignment horizontal="center" vertical="center" wrapText="1"/>
    </xf>
    <xf numFmtId="0" fontId="29" fillId="0" borderId="15" xfId="0" applyFont="1" applyBorder="1">
      <alignment vertical="center"/>
    </xf>
    <xf numFmtId="0" fontId="0" fillId="0" borderId="0" xfId="0" applyAlignment="1">
      <alignment horizontal="center" vertical="center"/>
    </xf>
    <xf numFmtId="0" fontId="26" fillId="0" borderId="24" xfId="90" applyNumberFormat="1" applyFont="1" applyBorder="1" applyAlignment="1">
      <alignment horizontal="center" vertical="center" shrinkToFit="1"/>
    </xf>
    <xf numFmtId="0" fontId="26" fillId="0" borderId="23" xfId="90" applyNumberFormat="1" applyFont="1" applyBorder="1" applyAlignment="1">
      <alignment horizontal="center" vertical="center" shrinkToFit="1"/>
    </xf>
    <xf numFmtId="0" fontId="27" fillId="0" borderId="23" xfId="90" applyNumberFormat="1" applyFont="1" applyFill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/>
    </xf>
    <xf numFmtId="49" fontId="27" fillId="0" borderId="27" xfId="90" applyNumberFormat="1" applyFont="1" applyFill="1" applyBorder="1" applyAlignment="1">
      <alignment horizontal="left" vertical="center" shrinkToFit="1"/>
    </xf>
    <xf numFmtId="0" fontId="0" fillId="0" borderId="33" xfId="0" applyBorder="1">
      <alignment vertical="center"/>
    </xf>
    <xf numFmtId="0" fontId="16" fillId="2" borderId="27" xfId="10" applyNumberFormat="1" applyFont="1" applyFill="1" applyBorder="1" applyAlignment="1">
      <alignment vertical="center"/>
    </xf>
    <xf numFmtId="0" fontId="0" fillId="0" borderId="27" xfId="0" applyBorder="1">
      <alignment vertical="center"/>
    </xf>
    <xf numFmtId="41" fontId="19" fillId="0" borderId="0" xfId="1" applyFont="1" applyAlignment="1">
      <alignment horizontal="center" vertical="center"/>
    </xf>
    <xf numFmtId="41" fontId="33" fillId="0" borderId="12" xfId="1" applyFont="1" applyBorder="1" applyAlignment="1">
      <alignment horizontal="center" vertical="center"/>
    </xf>
    <xf numFmtId="41" fontId="18" fillId="4" borderId="14" xfId="1" applyFont="1" applyFill="1" applyBorder="1" applyAlignment="1">
      <alignment horizontal="center" vertical="center"/>
    </xf>
    <xf numFmtId="0" fontId="16" fillId="2" borderId="34" xfId="10" applyNumberFormat="1" applyFont="1" applyFill="1" applyBorder="1" applyAlignment="1">
      <alignment vertical="center"/>
    </xf>
    <xf numFmtId="0" fontId="0" fillId="0" borderId="35" xfId="0" applyBorder="1">
      <alignment vertical="center"/>
    </xf>
    <xf numFmtId="0" fontId="18" fillId="4" borderId="14" xfId="10" applyFont="1" applyFill="1" applyBorder="1" applyAlignment="1">
      <alignment horizontal="center" vertical="center" wrapText="1"/>
    </xf>
    <xf numFmtId="41" fontId="26" fillId="0" borderId="37" xfId="90" applyFont="1" applyBorder="1" applyAlignment="1">
      <alignment horizontal="center" vertical="center" shrinkToFit="1"/>
    </xf>
    <xf numFmtId="41" fontId="26" fillId="0" borderId="34" xfId="90" applyFont="1" applyBorder="1" applyAlignment="1">
      <alignment horizontal="center" vertical="center" shrinkToFit="1"/>
    </xf>
    <xf numFmtId="41" fontId="26" fillId="0" borderId="34" xfId="90" applyFont="1" applyFill="1" applyBorder="1" applyAlignment="1">
      <alignment horizontal="center" vertical="center" shrinkToFit="1"/>
    </xf>
    <xf numFmtId="41" fontId="19" fillId="2" borderId="38" xfId="1" applyFont="1" applyFill="1" applyBorder="1" applyAlignment="1">
      <alignment horizontal="center" vertical="center" shrinkToFit="1"/>
    </xf>
    <xf numFmtId="41" fontId="19" fillId="2" borderId="23" xfId="1" applyFont="1" applyFill="1" applyBorder="1" applyAlignment="1">
      <alignment horizontal="center" vertical="center" shrinkToFit="1"/>
    </xf>
    <xf numFmtId="41" fontId="19" fillId="2" borderId="23" xfId="1" applyFont="1" applyFill="1" applyBorder="1" applyAlignment="1">
      <alignment horizontal="center" vertical="center"/>
    </xf>
    <xf numFmtId="41" fontId="27" fillId="0" borderId="37" xfId="90" applyFont="1" applyFill="1" applyBorder="1" applyAlignment="1">
      <alignment horizontal="center" vertical="center" shrinkToFit="1"/>
    </xf>
    <xf numFmtId="41" fontId="27" fillId="0" borderId="34" xfId="90" applyFont="1" applyFill="1" applyBorder="1" applyAlignment="1">
      <alignment horizontal="center" vertical="center" shrinkToFit="1"/>
    </xf>
    <xf numFmtId="41" fontId="27" fillId="0" borderId="39" xfId="90" applyFont="1" applyFill="1" applyBorder="1" applyAlignment="1">
      <alignment horizontal="center" vertical="center" shrinkToFit="1"/>
    </xf>
    <xf numFmtId="41" fontId="35" fillId="2" borderId="38" xfId="1" applyFont="1" applyFill="1" applyBorder="1" applyAlignment="1">
      <alignment horizontal="center" vertical="center"/>
    </xf>
    <xf numFmtId="41" fontId="35" fillId="2" borderId="23" xfId="1" applyFont="1" applyFill="1" applyBorder="1" applyAlignment="1">
      <alignment horizontal="center" vertical="center"/>
    </xf>
    <xf numFmtId="41" fontId="35" fillId="2" borderId="23" xfId="1" applyFont="1" applyFill="1" applyBorder="1" applyAlignment="1">
      <alignment horizontal="center" vertical="center" shrinkToFit="1"/>
    </xf>
    <xf numFmtId="41" fontId="35" fillId="2" borderId="3" xfId="1" applyFont="1" applyFill="1" applyBorder="1" applyAlignment="1">
      <alignment horizontal="center" vertical="center"/>
    </xf>
    <xf numFmtId="41" fontId="27" fillId="0" borderId="41" xfId="90" applyFont="1" applyFill="1" applyBorder="1" applyAlignment="1">
      <alignment horizontal="center" vertical="center" shrinkToFit="1"/>
    </xf>
    <xf numFmtId="41" fontId="35" fillId="2" borderId="27" xfId="1" applyFont="1" applyFill="1" applyBorder="1" applyAlignment="1">
      <alignment horizontal="center" vertical="center"/>
    </xf>
    <xf numFmtId="41" fontId="18" fillId="4" borderId="30" xfId="12" applyFont="1" applyFill="1" applyBorder="1" applyAlignment="1">
      <alignment horizontal="center" vertical="center" shrinkToFit="1"/>
    </xf>
    <xf numFmtId="41" fontId="34" fillId="4" borderId="14" xfId="1" applyFont="1" applyFill="1" applyBorder="1" applyAlignment="1">
      <alignment horizontal="center" vertical="center"/>
    </xf>
    <xf numFmtId="41" fontId="19" fillId="2" borderId="27" xfId="1" applyFont="1" applyFill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/>
    </xf>
    <xf numFmtId="0" fontId="18" fillId="4" borderId="29" xfId="10" applyNumberFormat="1" applyFont="1" applyFill="1" applyBorder="1" applyAlignment="1">
      <alignment horizontal="center" vertical="center" wrapText="1" shrinkToFit="1"/>
    </xf>
    <xf numFmtId="0" fontId="18" fillId="4" borderId="30" xfId="10" applyNumberFormat="1" applyFont="1" applyFill="1" applyBorder="1" applyAlignment="1">
      <alignment horizontal="center" vertical="center" wrapText="1" shrinkToFit="1"/>
    </xf>
    <xf numFmtId="0" fontId="31" fillId="0" borderId="12" xfId="0" applyFont="1" applyBorder="1" applyAlignment="1">
      <alignment horizontal="left" vertical="center"/>
    </xf>
    <xf numFmtId="0" fontId="32" fillId="0" borderId="12" xfId="0" applyFont="1" applyBorder="1" applyAlignment="1">
      <alignment horizontal="left" vertical="center"/>
    </xf>
    <xf numFmtId="183" fontId="30" fillId="6" borderId="19" xfId="89" applyNumberFormat="1" applyFont="1" applyFill="1" applyBorder="1" applyAlignment="1">
      <alignment horizontal="center" vertical="center"/>
    </xf>
    <xf numFmtId="183" fontId="30" fillId="6" borderId="9" xfId="89" applyNumberFormat="1" applyFont="1" applyFill="1" applyBorder="1" applyAlignment="1">
      <alignment horizontal="center" vertical="center"/>
    </xf>
    <xf numFmtId="183" fontId="30" fillId="6" borderId="31" xfId="89" applyNumberFormat="1" applyFont="1" applyFill="1" applyBorder="1" applyAlignment="1">
      <alignment horizontal="center" vertical="center"/>
    </xf>
    <xf numFmtId="183" fontId="30" fillId="6" borderId="32" xfId="89" applyNumberFormat="1" applyFont="1" applyFill="1" applyBorder="1" applyAlignment="1">
      <alignment horizontal="center" vertical="center"/>
    </xf>
    <xf numFmtId="183" fontId="30" fillId="6" borderId="20" xfId="89" applyNumberFormat="1" applyFont="1" applyFill="1" applyBorder="1" applyAlignment="1">
      <alignment horizontal="center" vertical="center"/>
    </xf>
    <xf numFmtId="0" fontId="36" fillId="5" borderId="16" xfId="89" applyFont="1" applyFill="1" applyBorder="1" applyAlignment="1">
      <alignment horizontal="center" vertical="center"/>
    </xf>
    <xf numFmtId="0" fontId="36" fillId="5" borderId="22" xfId="89" applyFont="1" applyFill="1" applyBorder="1" applyAlignment="1">
      <alignment horizontal="center" vertical="center"/>
    </xf>
    <xf numFmtId="0" fontId="36" fillId="5" borderId="17" xfId="89" applyFont="1" applyFill="1" applyBorder="1" applyAlignment="1">
      <alignment horizontal="center" vertical="center"/>
    </xf>
    <xf numFmtId="41" fontId="36" fillId="5" borderId="21" xfId="89" applyNumberFormat="1" applyFont="1" applyFill="1" applyBorder="1" applyAlignment="1">
      <alignment horizontal="center" vertical="center"/>
    </xf>
    <xf numFmtId="41" fontId="36" fillId="5" borderId="22" xfId="89" applyNumberFormat="1" applyFont="1" applyFill="1" applyBorder="1" applyAlignment="1">
      <alignment horizontal="center" vertical="center"/>
    </xf>
    <xf numFmtId="41" fontId="37" fillId="5" borderId="36" xfId="1" applyFont="1" applyFill="1" applyBorder="1" applyAlignment="1">
      <alignment horizontal="center" vertical="center"/>
    </xf>
    <xf numFmtId="41" fontId="37" fillId="5" borderId="1" xfId="1" applyFont="1" applyFill="1" applyBorder="1" applyAlignment="1">
      <alignment horizontal="center" vertical="center"/>
    </xf>
    <xf numFmtId="0" fontId="36" fillId="5" borderId="42" xfId="89" applyFont="1" applyFill="1" applyBorder="1" applyAlignment="1">
      <alignment horizontal="center" vertical="center"/>
    </xf>
    <xf numFmtId="0" fontId="36" fillId="5" borderId="40" xfId="89" applyFont="1" applyFill="1" applyBorder="1" applyAlignment="1">
      <alignment horizontal="center" vertical="center"/>
    </xf>
    <xf numFmtId="41" fontId="36" fillId="5" borderId="43" xfId="89" applyNumberFormat="1" applyFont="1" applyFill="1" applyBorder="1" applyAlignment="1">
      <alignment horizontal="center" vertical="center"/>
    </xf>
    <xf numFmtId="41" fontId="36" fillId="5" borderId="44" xfId="89" applyNumberFormat="1" applyFont="1" applyFill="1" applyBorder="1" applyAlignment="1">
      <alignment horizontal="center" vertical="center"/>
    </xf>
    <xf numFmtId="41" fontId="36" fillId="5" borderId="36" xfId="89" applyNumberFormat="1" applyFont="1" applyFill="1" applyBorder="1" applyAlignment="1">
      <alignment horizontal="center" vertical="center"/>
    </xf>
    <xf numFmtId="41" fontId="36" fillId="5" borderId="1" xfId="89" applyNumberFormat="1" applyFont="1" applyFill="1" applyBorder="1" applyAlignment="1">
      <alignment horizontal="center" vertical="center"/>
    </xf>
  </cellXfs>
  <cellStyles count="94">
    <cellStyle name="_2-4.상반기실적부문별요약" xfId="53" xr:uid="{00000000-0005-0000-0000-000000000000}"/>
    <cellStyle name="_2-4.상반기실적부문별요약(표지및목차포함)" xfId="52" xr:uid="{00000000-0005-0000-0000-000001000000}"/>
    <cellStyle name="_2-4.상반기실적부문별요약(표지및목차포함)_1" xfId="39" xr:uid="{00000000-0005-0000-0000-000002000000}"/>
    <cellStyle name="_2-4.상반기실적부문별요약_1" xfId="51" xr:uid="{00000000-0005-0000-0000-000003000000}"/>
    <cellStyle name="_'99상반기경영개선활동결과(게시용)" xfId="50" xr:uid="{00000000-0005-0000-0000-000004000000}"/>
    <cellStyle name="_경영개선활동상반기실적(990708)" xfId="49" xr:uid="{00000000-0005-0000-0000-000005000000}"/>
    <cellStyle name="_경영개선활동상반기실적(990708)_1" xfId="48" xr:uid="{00000000-0005-0000-0000-000006000000}"/>
    <cellStyle name="_경영개선활동상반기실적(990708)_2" xfId="47" xr:uid="{00000000-0005-0000-0000-000007000000}"/>
    <cellStyle name="_경영개선활성화방안(990802)" xfId="33" xr:uid="{00000000-0005-0000-0000-000008000000}"/>
    <cellStyle name="_경영개선활성화방안(990802)_1" xfId="42" xr:uid="{00000000-0005-0000-0000-000009000000}"/>
    <cellStyle name="_별첨(계획서및실적서양식)" xfId="32" xr:uid="{00000000-0005-0000-0000-00000A000000}"/>
    <cellStyle name="_별첨(계획서및실적서양식)_1" xfId="46" xr:uid="{00000000-0005-0000-0000-00000B000000}"/>
    <cellStyle name="_양식" xfId="43" xr:uid="{00000000-0005-0000-0000-00000C000000}"/>
    <cellStyle name="_양식_1" xfId="38" xr:uid="{00000000-0005-0000-0000-00000D000000}"/>
    <cellStyle name="_양식_2" xfId="44" xr:uid="{00000000-0005-0000-0000-00000E000000}"/>
    <cellStyle name="_유첨3(서식)" xfId="45" xr:uid="{00000000-0005-0000-0000-00000F000000}"/>
    <cellStyle name="_유첨3(서식)_1" xfId="37" xr:uid="{00000000-0005-0000-0000-000010000000}"/>
    <cellStyle name="_지정과제1분기실적(확정990408)" xfId="36" xr:uid="{00000000-0005-0000-0000-000011000000}"/>
    <cellStyle name="_지정과제1분기실적(확정990408)_1" xfId="35" xr:uid="{00000000-0005-0000-0000-000012000000}"/>
    <cellStyle name="_지정과제2차심의list" xfId="34" xr:uid="{00000000-0005-0000-0000-000013000000}"/>
    <cellStyle name="_지정과제2차심의list_1" xfId="55" xr:uid="{00000000-0005-0000-0000-000014000000}"/>
    <cellStyle name="_지정과제2차심의list_2" xfId="56" xr:uid="{00000000-0005-0000-0000-000015000000}"/>
    <cellStyle name="_지정과제2차심의결과" xfId="57" xr:uid="{00000000-0005-0000-0000-000016000000}"/>
    <cellStyle name="_지정과제2차심의결과(금액조정후최종)" xfId="58" xr:uid="{00000000-0005-0000-0000-000017000000}"/>
    <cellStyle name="_지정과제2차심의결과(금액조정후최종)_1" xfId="59" xr:uid="{00000000-0005-0000-0000-000018000000}"/>
    <cellStyle name="_지정과제2차심의결과(금액조정후최종)_1_dimon" xfId="60" xr:uid="{00000000-0005-0000-0000-000019000000}"/>
    <cellStyle name="_지정과제2차심의결과(금액조정후최종)_1_경영개선실적보고(전주공장)" xfId="61" xr:uid="{00000000-0005-0000-0000-00001A000000}"/>
    <cellStyle name="_지정과제2차심의결과(금액조정후최종)_1_별첨1_2" xfId="62" xr:uid="{00000000-0005-0000-0000-00001B000000}"/>
    <cellStyle name="_지정과제2차심의결과(금액조정후최종)_1_제안과제집계표(공장전체)" xfId="63" xr:uid="{00000000-0005-0000-0000-00001C000000}"/>
    <cellStyle name="_지정과제2차심의결과(금액조정후최종)_dimon" xfId="64" xr:uid="{00000000-0005-0000-0000-00001D000000}"/>
    <cellStyle name="_지정과제2차심의결과(금액조정후최종)_경영개선실적보고(전주공장)" xfId="65" xr:uid="{00000000-0005-0000-0000-00001E000000}"/>
    <cellStyle name="_지정과제2차심의결과(금액조정후최종)_별첨1_2" xfId="66" xr:uid="{00000000-0005-0000-0000-00001F000000}"/>
    <cellStyle name="_지정과제2차심의결과(금액조정후최종)_제안과제집계표(공장전체)" xfId="67" xr:uid="{00000000-0005-0000-0000-000020000000}"/>
    <cellStyle name="_지정과제2차심의결과_1" xfId="68" xr:uid="{00000000-0005-0000-0000-000021000000}"/>
    <cellStyle name="_집중관리(981231)" xfId="69" xr:uid="{00000000-0005-0000-0000-000022000000}"/>
    <cellStyle name="_집중관리(981231)_1" xfId="70" xr:uid="{00000000-0005-0000-0000-000023000000}"/>
    <cellStyle name="_집중관리(지정과제및 양식)" xfId="71" xr:uid="{00000000-0005-0000-0000-000024000000}"/>
    <cellStyle name="_집중관리(지정과제및 양식)_1" xfId="72" xr:uid="{00000000-0005-0000-0000-000025000000}"/>
    <cellStyle name="Comma [0]_ SG&amp;A Bridge " xfId="3" xr:uid="{00000000-0005-0000-0000-000026000000}"/>
    <cellStyle name="Comma_ SG&amp;A Bridge " xfId="4" xr:uid="{00000000-0005-0000-0000-000027000000}"/>
    <cellStyle name="Currency [0]_ SG&amp;A Bridge " xfId="5" xr:uid="{00000000-0005-0000-0000-000028000000}"/>
    <cellStyle name="Currency_ SG&amp;A Bridge " xfId="6" xr:uid="{00000000-0005-0000-0000-000029000000}"/>
    <cellStyle name="Header1" xfId="14" xr:uid="{00000000-0005-0000-0000-00002A000000}"/>
    <cellStyle name="Header2" xfId="15" xr:uid="{00000000-0005-0000-0000-00002B000000}"/>
    <cellStyle name="Normal_ SG&amp;A Bridge " xfId="7" xr:uid="{00000000-0005-0000-0000-00002C000000}"/>
    <cellStyle name="똿뗦먛귟 [0.00]_PRODUCT DETAIL Q1" xfId="73" xr:uid="{00000000-0005-0000-0000-00002D000000}"/>
    <cellStyle name="똿뗦먛귟_PRODUCT DETAIL Q1" xfId="74" xr:uid="{00000000-0005-0000-0000-00002E000000}"/>
    <cellStyle name="믅됞 [0.00]_PRODUCT DETAIL Q1" xfId="75" xr:uid="{00000000-0005-0000-0000-00002F000000}"/>
    <cellStyle name="믅됞_PRODUCT DETAIL Q1" xfId="76" xr:uid="{00000000-0005-0000-0000-000030000000}"/>
    <cellStyle name="백분율 2" xfId="18" xr:uid="{00000000-0005-0000-0000-000031000000}"/>
    <cellStyle name="백분율 3" xfId="11" xr:uid="{00000000-0005-0000-0000-000032000000}"/>
    <cellStyle name="뷭?_BOOKSHIP" xfId="77" xr:uid="{00000000-0005-0000-0000-000033000000}"/>
    <cellStyle name="쉼표 [0]" xfId="1" builtinId="6"/>
    <cellStyle name="쉼표 [0] 10" xfId="23" xr:uid="{00000000-0005-0000-0000-000035000000}"/>
    <cellStyle name="쉼표 [0] 2" xfId="2" xr:uid="{00000000-0005-0000-0000-000036000000}"/>
    <cellStyle name="쉼표 [0] 2 10" xfId="24" xr:uid="{00000000-0005-0000-0000-000037000000}"/>
    <cellStyle name="쉼표 [0] 3" xfId="12" xr:uid="{00000000-0005-0000-0000-000038000000}"/>
    <cellStyle name="쉼표 [0] 3 2" xfId="26" xr:uid="{00000000-0005-0000-0000-000039000000}"/>
    <cellStyle name="쉼표 [0] 3 3" xfId="25" xr:uid="{00000000-0005-0000-0000-00003A000000}"/>
    <cellStyle name="쉼표 [0] 4" xfId="27" xr:uid="{00000000-0005-0000-0000-00003B000000}"/>
    <cellStyle name="쉼표 [0] 4 2" xfId="90" xr:uid="{00000000-0005-0000-0000-00003C000000}"/>
    <cellStyle name="쉼표 [0] 5" xfId="16" xr:uid="{00000000-0005-0000-0000-00003D000000}"/>
    <cellStyle name="쉼표 [0] 6" xfId="88" xr:uid="{00000000-0005-0000-0000-00003E000000}"/>
    <cellStyle name="쉼표 [0]_인쇄견적서(04.03)" xfId="89" xr:uid="{00000000-0005-0000-0000-00003F000000}"/>
    <cellStyle name="스타일 1" xfId="78" xr:uid="{00000000-0005-0000-0000-000040000000}"/>
    <cellStyle name="스타일 2" xfId="79" xr:uid="{00000000-0005-0000-0000-000041000000}"/>
    <cellStyle name="스타일 3" xfId="80" xr:uid="{00000000-0005-0000-0000-000042000000}"/>
    <cellStyle name="스타일 4" xfId="81" xr:uid="{00000000-0005-0000-0000-000043000000}"/>
    <cellStyle name="콤마 [0]_#3OH표3" xfId="82" xr:uid="{00000000-0005-0000-0000-000044000000}"/>
    <cellStyle name="콤마_12-나,다" xfId="83" xr:uid="{00000000-0005-0000-0000-000045000000}"/>
    <cellStyle name="통화 [0] 2" xfId="13" xr:uid="{00000000-0005-0000-0000-000046000000}"/>
    <cellStyle name="통화 [0] 2 2" xfId="28" xr:uid="{00000000-0005-0000-0000-000047000000}"/>
    <cellStyle name="통화 [0] 3" xfId="29" xr:uid="{00000000-0005-0000-0000-000048000000}"/>
    <cellStyle name="통화 [0] 4" xfId="41" xr:uid="{00000000-0005-0000-0000-000049000000}"/>
    <cellStyle name="표준" xfId="0" builtinId="0"/>
    <cellStyle name="표준 10" xfId="93" xr:uid="{00000000-0005-0000-0000-00004B000000}"/>
    <cellStyle name="표준 11 11_일진파워(거래명세서)" xfId="86" xr:uid="{00000000-0005-0000-0000-00004C000000}"/>
    <cellStyle name="표준 2" xfId="8" xr:uid="{00000000-0005-0000-0000-00004D000000}"/>
    <cellStyle name="표준 2 2" xfId="40" xr:uid="{00000000-0005-0000-0000-00004E000000}"/>
    <cellStyle name="표준 3" xfId="10" xr:uid="{00000000-0005-0000-0000-00004F000000}"/>
    <cellStyle name="표준 3 2" xfId="19" xr:uid="{00000000-0005-0000-0000-000050000000}"/>
    <cellStyle name="표준 3 2 2" xfId="85" xr:uid="{00000000-0005-0000-0000-000051000000}"/>
    <cellStyle name="표준 3 2 3" xfId="30" xr:uid="{00000000-0005-0000-0000-000052000000}"/>
    <cellStyle name="표준 3 3" xfId="20" xr:uid="{00000000-0005-0000-0000-000053000000}"/>
    <cellStyle name="표준 4" xfId="21" xr:uid="{00000000-0005-0000-0000-000054000000}"/>
    <cellStyle name="표준 4 2" xfId="31" xr:uid="{00000000-0005-0000-0000-000055000000}"/>
    <cellStyle name="표준 5" xfId="22" xr:uid="{00000000-0005-0000-0000-000056000000}"/>
    <cellStyle name="표준 5 2" xfId="84" xr:uid="{00000000-0005-0000-0000-000057000000}"/>
    <cellStyle name="표준 6" xfId="87" xr:uid="{00000000-0005-0000-0000-000058000000}"/>
    <cellStyle name="표준 7" xfId="17" xr:uid="{00000000-0005-0000-0000-000059000000}"/>
    <cellStyle name="표준 8" xfId="91" xr:uid="{00000000-0005-0000-0000-00005A000000}"/>
    <cellStyle name="표준 9" xfId="92" xr:uid="{00000000-0005-0000-0000-00005B000000}"/>
    <cellStyle name="하이퍼링크 2" xfId="9" xr:uid="{00000000-0005-0000-0000-00005C000000}"/>
    <cellStyle name="하이퍼링크 3" xfId="54" xr:uid="{00000000-0005-0000-0000-00005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96"/>
  <sheetViews>
    <sheetView tabSelected="1" view="pageBreakPreview" zoomScale="70" zoomScaleSheetLayoutView="70" workbookViewId="0">
      <selection activeCell="AH12" sqref="AH12"/>
    </sheetView>
  </sheetViews>
  <sheetFormatPr defaultRowHeight="16.5"/>
  <cols>
    <col min="1" max="1" width="2.75" style="17" customWidth="1"/>
    <col min="2" max="2" width="10" style="1" customWidth="1"/>
    <col min="3" max="3" width="42.125" style="1" customWidth="1"/>
    <col min="4" max="4" width="11.25" style="71" customWidth="1"/>
    <col min="5" max="5" width="34.25" style="1" customWidth="1"/>
    <col min="6" max="6" width="11" style="1" customWidth="1"/>
    <col min="7" max="7" width="9.75" style="80" customWidth="1"/>
    <col min="8" max="9" width="19.125" style="1" hidden="1" customWidth="1"/>
    <col min="10" max="10" width="15.5" style="1" hidden="1" customWidth="1"/>
    <col min="11" max="11" width="15.25" style="1" hidden="1" customWidth="1"/>
    <col min="12" max="12" width="10.875" style="1" hidden="1" customWidth="1"/>
    <col min="13" max="13" width="25.625" style="1" hidden="1" customWidth="1"/>
    <col min="14" max="19" width="0" style="1" hidden="1" customWidth="1"/>
    <col min="20" max="20" width="112.625" style="1" hidden="1" customWidth="1"/>
    <col min="21" max="21" width="24.25" style="1" hidden="1" customWidth="1"/>
    <col min="22" max="22" width="36.375" style="1" hidden="1" customWidth="1"/>
    <col min="23" max="23" width="5.25" style="1" hidden="1" customWidth="1"/>
    <col min="24" max="25" width="0" style="1" hidden="1" customWidth="1"/>
    <col min="26" max="26" width="11.5" style="41" customWidth="1"/>
    <col min="27" max="27" width="7.125" style="1" customWidth="1"/>
    <col min="28" max="16384" width="9" style="1"/>
  </cols>
  <sheetData>
    <row r="1" spans="1:26" s="15" customFormat="1" ht="36.75" customHeight="1">
      <c r="A1" s="17"/>
      <c r="B1" s="16" t="s">
        <v>14</v>
      </c>
      <c r="D1" s="71"/>
      <c r="G1" s="80"/>
      <c r="Z1" s="41"/>
    </row>
    <row r="2" spans="1:26" ht="60.75" customHeight="1">
      <c r="B2" s="104" t="s">
        <v>117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</row>
    <row r="3" spans="1:26" s="41" customFormat="1" ht="35.25" customHeight="1" thickBot="1">
      <c r="B3" s="107" t="s">
        <v>86</v>
      </c>
      <c r="C3" s="108"/>
      <c r="D3" s="75"/>
      <c r="E3" s="75"/>
      <c r="F3" s="75"/>
      <c r="G3" s="81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</row>
    <row r="4" spans="1:26" ht="42" customHeight="1">
      <c r="B4" s="64" t="s">
        <v>13</v>
      </c>
      <c r="C4" s="65" t="s">
        <v>11</v>
      </c>
      <c r="D4" s="105" t="s">
        <v>84</v>
      </c>
      <c r="E4" s="106"/>
      <c r="F4" s="66" t="s">
        <v>9</v>
      </c>
      <c r="G4" s="82" t="s">
        <v>98</v>
      </c>
      <c r="H4" s="67" t="s">
        <v>10</v>
      </c>
      <c r="I4" s="67" t="s">
        <v>72</v>
      </c>
      <c r="J4" s="68" t="s">
        <v>12</v>
      </c>
      <c r="K4" s="69" t="s">
        <v>0</v>
      </c>
      <c r="L4" s="70" t="s">
        <v>1</v>
      </c>
      <c r="M4" s="70" t="s">
        <v>2</v>
      </c>
      <c r="N4" s="70" t="s">
        <v>3</v>
      </c>
      <c r="O4" s="70" t="s">
        <v>4</v>
      </c>
      <c r="P4" s="70" t="s">
        <v>5</v>
      </c>
      <c r="Q4" s="70" t="s">
        <v>6</v>
      </c>
      <c r="R4" s="70" t="s">
        <v>7</v>
      </c>
      <c r="S4" s="70" t="s">
        <v>8</v>
      </c>
      <c r="T4" s="70"/>
      <c r="U4" s="70"/>
      <c r="V4" s="70"/>
      <c r="W4" s="70"/>
      <c r="X4" s="70"/>
      <c r="Y4" s="70"/>
      <c r="Z4" s="85" t="s">
        <v>99</v>
      </c>
    </row>
    <row r="5" spans="1:26" s="2" customFormat="1" ht="22.5" customHeight="1">
      <c r="B5" s="51">
        <v>1</v>
      </c>
      <c r="C5" s="21" t="s">
        <v>15</v>
      </c>
      <c r="D5" s="72" t="s">
        <v>93</v>
      </c>
      <c r="E5" s="22" t="s">
        <v>135</v>
      </c>
      <c r="F5" s="22" t="s">
        <v>111</v>
      </c>
      <c r="G5" s="89">
        <v>400</v>
      </c>
      <c r="H5" s="86"/>
      <c r="I5" s="23"/>
      <c r="J5" s="50"/>
      <c r="K5" s="19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22">
        <v>2400</v>
      </c>
    </row>
    <row r="6" spans="1:26" s="2" customFormat="1" ht="22.5" customHeight="1">
      <c r="B6" s="52">
        <v>2</v>
      </c>
      <c r="C6" s="24" t="s">
        <v>16</v>
      </c>
      <c r="D6" s="73" t="s">
        <v>93</v>
      </c>
      <c r="E6" s="25" t="s">
        <v>136</v>
      </c>
      <c r="F6" s="22" t="s">
        <v>111</v>
      </c>
      <c r="G6" s="90">
        <v>400</v>
      </c>
      <c r="H6" s="87"/>
      <c r="I6" s="26"/>
      <c r="J6" s="48"/>
      <c r="K6" s="18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25">
        <v>1600</v>
      </c>
    </row>
    <row r="7" spans="1:26" s="2" customFormat="1" ht="22.5" customHeight="1">
      <c r="B7" s="52">
        <v>3</v>
      </c>
      <c r="C7" s="24" t="s">
        <v>17</v>
      </c>
      <c r="D7" s="73" t="s">
        <v>93</v>
      </c>
      <c r="E7" s="25" t="s">
        <v>137</v>
      </c>
      <c r="F7" s="22" t="s">
        <v>111</v>
      </c>
      <c r="G7" s="90">
        <v>400</v>
      </c>
      <c r="H7" s="87"/>
      <c r="I7" s="26"/>
      <c r="J7" s="49"/>
      <c r="K7" s="18"/>
      <c r="L7" s="47"/>
      <c r="M7" s="47"/>
      <c r="N7" s="47"/>
      <c r="O7" s="47"/>
      <c r="P7" s="47"/>
      <c r="Q7" s="47"/>
      <c r="R7" s="47"/>
      <c r="S7" s="47"/>
      <c r="T7" s="53"/>
      <c r="U7" s="47"/>
      <c r="V7" s="47"/>
      <c r="W7" s="47"/>
      <c r="X7" s="47"/>
      <c r="Y7" s="47"/>
      <c r="Z7" s="25">
        <v>800</v>
      </c>
    </row>
    <row r="8" spans="1:26" s="2" customFormat="1" ht="22.5" customHeight="1">
      <c r="B8" s="52">
        <v>4</v>
      </c>
      <c r="C8" s="24" t="s">
        <v>18</v>
      </c>
      <c r="D8" s="73" t="s">
        <v>93</v>
      </c>
      <c r="E8" s="25" t="s">
        <v>138</v>
      </c>
      <c r="F8" s="22" t="s">
        <v>111</v>
      </c>
      <c r="G8" s="90">
        <v>400</v>
      </c>
      <c r="H8" s="87"/>
      <c r="I8" s="26"/>
      <c r="J8" s="49"/>
      <c r="K8" s="18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25">
        <v>400</v>
      </c>
    </row>
    <row r="9" spans="1:26" s="2" customFormat="1" ht="22.5" customHeight="1">
      <c r="B9" s="52">
        <v>5</v>
      </c>
      <c r="C9" s="24" t="s">
        <v>19</v>
      </c>
      <c r="D9" s="73" t="s">
        <v>93</v>
      </c>
      <c r="E9" s="25" t="s">
        <v>138</v>
      </c>
      <c r="F9" s="22" t="s">
        <v>111</v>
      </c>
      <c r="G9" s="90">
        <v>400</v>
      </c>
      <c r="H9" s="87"/>
      <c r="I9" s="26"/>
      <c r="J9" s="48"/>
      <c r="K9" s="18"/>
      <c r="L9" s="47"/>
      <c r="M9" s="47"/>
      <c r="N9" s="47"/>
      <c r="O9" s="47"/>
      <c r="P9" s="47"/>
      <c r="Q9" s="47"/>
      <c r="R9" s="47"/>
      <c r="S9" s="47"/>
      <c r="T9" s="54"/>
      <c r="U9" s="47"/>
      <c r="V9" s="47"/>
      <c r="W9" s="47"/>
      <c r="X9" s="47"/>
      <c r="Y9" s="47"/>
      <c r="Z9" s="25">
        <v>400</v>
      </c>
    </row>
    <row r="10" spans="1:26" s="2" customFormat="1" ht="22.5" customHeight="1">
      <c r="B10" s="52">
        <v>6</v>
      </c>
      <c r="C10" s="24" t="s">
        <v>20</v>
      </c>
      <c r="D10" s="73" t="s">
        <v>93</v>
      </c>
      <c r="E10" s="25" t="s">
        <v>138</v>
      </c>
      <c r="F10" s="22" t="s">
        <v>111</v>
      </c>
      <c r="G10" s="90">
        <v>400</v>
      </c>
      <c r="H10" s="87"/>
      <c r="I10" s="26"/>
      <c r="J10" s="48"/>
      <c r="K10" s="18"/>
      <c r="L10" s="47"/>
      <c r="M10" s="47"/>
      <c r="N10" s="47"/>
      <c r="O10" s="47"/>
      <c r="P10" s="47"/>
      <c r="Q10" s="47"/>
      <c r="R10" s="47"/>
      <c r="S10" s="47"/>
      <c r="T10" s="47"/>
      <c r="U10" s="3"/>
      <c r="V10" s="3"/>
      <c r="W10" s="3"/>
      <c r="X10" s="4"/>
      <c r="Y10" s="47"/>
      <c r="Z10" s="25">
        <v>400</v>
      </c>
    </row>
    <row r="11" spans="1:26" s="2" customFormat="1" ht="22.5" customHeight="1">
      <c r="B11" s="52">
        <v>7</v>
      </c>
      <c r="C11" s="24" t="s">
        <v>21</v>
      </c>
      <c r="D11" s="73" t="s">
        <v>93</v>
      </c>
      <c r="E11" s="25" t="s">
        <v>137</v>
      </c>
      <c r="F11" s="22" t="s">
        <v>111</v>
      </c>
      <c r="G11" s="90">
        <v>400</v>
      </c>
      <c r="H11" s="87"/>
      <c r="I11" s="26"/>
      <c r="J11" s="48"/>
      <c r="K11" s="18"/>
      <c r="L11" s="47"/>
      <c r="M11" s="47"/>
      <c r="N11" s="47"/>
      <c r="O11" s="47"/>
      <c r="P11" s="47"/>
      <c r="Q11" s="47"/>
      <c r="R11" s="47"/>
      <c r="S11" s="47"/>
      <c r="T11" s="47"/>
      <c r="U11" s="42"/>
      <c r="V11" s="42"/>
      <c r="W11" s="44"/>
      <c r="X11" s="5"/>
      <c r="Y11" s="47"/>
      <c r="Z11" s="25">
        <v>800</v>
      </c>
    </row>
    <row r="12" spans="1:26" s="2" customFormat="1" ht="22.5" customHeight="1">
      <c r="B12" s="52">
        <v>8</v>
      </c>
      <c r="C12" s="24" t="s">
        <v>22</v>
      </c>
      <c r="D12" s="73" t="s">
        <v>93</v>
      </c>
      <c r="E12" s="25" t="s">
        <v>138</v>
      </c>
      <c r="F12" s="22" t="s">
        <v>111</v>
      </c>
      <c r="G12" s="90">
        <v>400</v>
      </c>
      <c r="H12" s="87"/>
      <c r="I12" s="26"/>
      <c r="J12" s="48"/>
      <c r="K12" s="18"/>
      <c r="L12" s="47"/>
      <c r="M12" s="47"/>
      <c r="N12" s="47"/>
      <c r="O12" s="47"/>
      <c r="P12" s="47"/>
      <c r="Q12" s="47"/>
      <c r="R12" s="47"/>
      <c r="S12" s="47"/>
      <c r="T12" s="47"/>
      <c r="U12" s="42"/>
      <c r="V12" s="42"/>
      <c r="W12" s="44"/>
      <c r="X12" s="5"/>
      <c r="Y12" s="47"/>
      <c r="Z12" s="25">
        <v>400</v>
      </c>
    </row>
    <row r="13" spans="1:26" s="2" customFormat="1" ht="22.5" customHeight="1">
      <c r="B13" s="52">
        <v>9</v>
      </c>
      <c r="C13" s="24" t="s">
        <v>23</v>
      </c>
      <c r="D13" s="73" t="s">
        <v>93</v>
      </c>
      <c r="E13" s="27" t="s">
        <v>139</v>
      </c>
      <c r="F13" s="22" t="s">
        <v>111</v>
      </c>
      <c r="G13" s="90">
        <v>400</v>
      </c>
      <c r="H13" s="87"/>
      <c r="I13" s="26"/>
      <c r="J13" s="48"/>
      <c r="K13" s="18"/>
      <c r="L13" s="47"/>
      <c r="M13" s="47"/>
      <c r="N13" s="47"/>
      <c r="O13" s="47"/>
      <c r="P13" s="47"/>
      <c r="Q13" s="47"/>
      <c r="R13" s="47"/>
      <c r="S13" s="47"/>
      <c r="T13" s="6"/>
      <c r="U13" s="42"/>
      <c r="V13" s="42"/>
      <c r="W13" s="42"/>
      <c r="X13" s="5"/>
      <c r="Y13" s="47"/>
      <c r="Z13" s="25">
        <v>800</v>
      </c>
    </row>
    <row r="14" spans="1:26" s="2" customFormat="1" ht="22.5" customHeight="1">
      <c r="B14" s="52">
        <v>10</v>
      </c>
      <c r="C14" s="24" t="s">
        <v>24</v>
      </c>
      <c r="D14" s="73" t="s">
        <v>93</v>
      </c>
      <c r="E14" s="27" t="s">
        <v>139</v>
      </c>
      <c r="F14" s="22" t="s">
        <v>111</v>
      </c>
      <c r="G14" s="90">
        <v>400</v>
      </c>
      <c r="H14" s="87"/>
      <c r="I14" s="26"/>
      <c r="J14" s="48"/>
      <c r="K14" s="18"/>
      <c r="L14" s="47"/>
      <c r="M14" s="47"/>
      <c r="N14" s="47"/>
      <c r="O14" s="47"/>
      <c r="P14" s="47"/>
      <c r="Q14" s="47"/>
      <c r="R14" s="47"/>
      <c r="S14" s="47"/>
      <c r="T14" s="54"/>
      <c r="U14" s="43"/>
      <c r="V14" s="42"/>
      <c r="W14" s="42"/>
      <c r="X14" s="5"/>
      <c r="Y14" s="47"/>
      <c r="Z14" s="25">
        <v>800</v>
      </c>
    </row>
    <row r="15" spans="1:26" s="2" customFormat="1" ht="22.5" customHeight="1">
      <c r="B15" s="52">
        <v>11</v>
      </c>
      <c r="C15" s="24" t="s">
        <v>25</v>
      </c>
      <c r="D15" s="73" t="s">
        <v>93</v>
      </c>
      <c r="E15" s="27" t="s">
        <v>139</v>
      </c>
      <c r="F15" s="22" t="s">
        <v>111</v>
      </c>
      <c r="G15" s="90">
        <v>400</v>
      </c>
      <c r="H15" s="87"/>
      <c r="I15" s="26"/>
      <c r="J15" s="48"/>
      <c r="K15" s="14"/>
      <c r="L15" s="47"/>
      <c r="M15" s="47"/>
      <c r="N15" s="47"/>
      <c r="O15" s="47"/>
      <c r="P15" s="47"/>
      <c r="Q15" s="47"/>
      <c r="R15" s="47"/>
      <c r="S15" s="47"/>
      <c r="T15" s="47"/>
      <c r="U15" s="42"/>
      <c r="V15" s="7"/>
      <c r="W15" s="42"/>
      <c r="X15" s="5"/>
      <c r="Y15" s="47"/>
      <c r="Z15" s="25">
        <v>800</v>
      </c>
    </row>
    <row r="16" spans="1:26" s="2" customFormat="1" ht="22.5" customHeight="1">
      <c r="B16" s="52">
        <v>12</v>
      </c>
      <c r="C16" s="24" t="s">
        <v>26</v>
      </c>
      <c r="D16" s="73" t="s">
        <v>93</v>
      </c>
      <c r="E16" s="27" t="s">
        <v>139</v>
      </c>
      <c r="F16" s="22" t="s">
        <v>111</v>
      </c>
      <c r="G16" s="90">
        <v>400</v>
      </c>
      <c r="H16" s="87"/>
      <c r="I16" s="26"/>
      <c r="J16" s="45"/>
      <c r="K16" s="14"/>
      <c r="L16" s="47"/>
      <c r="M16" s="47"/>
      <c r="N16" s="47"/>
      <c r="O16" s="47"/>
      <c r="P16" s="47"/>
      <c r="Q16" s="47"/>
      <c r="R16" s="47"/>
      <c r="S16" s="47"/>
      <c r="T16" s="47"/>
      <c r="U16" s="42"/>
      <c r="V16" s="8"/>
      <c r="W16" s="42"/>
      <c r="X16" s="5"/>
      <c r="Y16" s="47"/>
      <c r="Z16" s="25">
        <v>800</v>
      </c>
    </row>
    <row r="17" spans="2:26" s="2" customFormat="1" ht="22.5" customHeight="1">
      <c r="B17" s="52">
        <v>13</v>
      </c>
      <c r="C17" s="24" t="s">
        <v>27</v>
      </c>
      <c r="D17" s="73" t="s">
        <v>93</v>
      </c>
      <c r="E17" s="27" t="s">
        <v>139</v>
      </c>
      <c r="F17" s="22" t="s">
        <v>111</v>
      </c>
      <c r="G17" s="90">
        <v>400</v>
      </c>
      <c r="H17" s="87"/>
      <c r="I17" s="26"/>
      <c r="J17" s="45"/>
      <c r="K17" s="14"/>
      <c r="L17" s="47"/>
      <c r="M17" s="47"/>
      <c r="N17" s="47"/>
      <c r="O17" s="47"/>
      <c r="P17" s="47"/>
      <c r="Q17" s="47"/>
      <c r="R17" s="47"/>
      <c r="S17" s="47"/>
      <c r="T17" s="53"/>
      <c r="U17" s="42"/>
      <c r="V17" s="8"/>
      <c r="W17" s="9"/>
      <c r="X17" s="5"/>
      <c r="Y17" s="47"/>
      <c r="Z17" s="25">
        <v>800</v>
      </c>
    </row>
    <row r="18" spans="2:26" s="2" customFormat="1" ht="22.5" customHeight="1">
      <c r="B18" s="52">
        <v>14</v>
      </c>
      <c r="C18" s="24" t="s">
        <v>28</v>
      </c>
      <c r="D18" s="73" t="s">
        <v>93</v>
      </c>
      <c r="E18" s="27" t="s">
        <v>140</v>
      </c>
      <c r="F18" s="22" t="s">
        <v>111</v>
      </c>
      <c r="G18" s="90">
        <v>400</v>
      </c>
      <c r="H18" s="87"/>
      <c r="I18" s="26"/>
      <c r="J18" s="45"/>
      <c r="K18" s="14"/>
      <c r="L18" s="47"/>
      <c r="M18" s="47"/>
      <c r="N18" s="47"/>
      <c r="O18" s="47"/>
      <c r="P18" s="47"/>
      <c r="Q18" s="47"/>
      <c r="R18" s="47"/>
      <c r="S18" s="47"/>
      <c r="T18" s="54"/>
      <c r="U18" s="42"/>
      <c r="V18" s="8"/>
      <c r="W18" s="9"/>
      <c r="X18" s="5"/>
      <c r="Y18" s="47"/>
      <c r="Z18" s="25">
        <v>1200</v>
      </c>
    </row>
    <row r="19" spans="2:26" s="2" customFormat="1" ht="22.5" customHeight="1">
      <c r="B19" s="52">
        <v>15</v>
      </c>
      <c r="C19" s="24" t="s">
        <v>29</v>
      </c>
      <c r="D19" s="73" t="s">
        <v>93</v>
      </c>
      <c r="E19" s="27" t="s">
        <v>139</v>
      </c>
      <c r="F19" s="22" t="s">
        <v>111</v>
      </c>
      <c r="G19" s="90">
        <v>400</v>
      </c>
      <c r="H19" s="87"/>
      <c r="I19" s="26"/>
      <c r="J19" s="45"/>
      <c r="K19" s="14"/>
      <c r="L19" s="47"/>
      <c r="M19" s="47"/>
      <c r="N19" s="47"/>
      <c r="O19" s="47"/>
      <c r="P19" s="47"/>
      <c r="Q19" s="47"/>
      <c r="R19" s="47"/>
      <c r="S19" s="47"/>
      <c r="T19" s="47"/>
      <c r="U19" s="42"/>
      <c r="V19" s="8"/>
      <c r="W19" s="9"/>
      <c r="X19" s="5"/>
      <c r="Y19" s="47"/>
      <c r="Z19" s="25">
        <v>800</v>
      </c>
    </row>
    <row r="20" spans="2:26" s="2" customFormat="1" ht="22.5" customHeight="1">
      <c r="B20" s="52">
        <v>16</v>
      </c>
      <c r="C20" s="24" t="s">
        <v>30</v>
      </c>
      <c r="D20" s="73" t="s">
        <v>93</v>
      </c>
      <c r="E20" s="27" t="s">
        <v>139</v>
      </c>
      <c r="F20" s="22" t="s">
        <v>111</v>
      </c>
      <c r="G20" s="90">
        <v>400</v>
      </c>
      <c r="H20" s="87"/>
      <c r="I20" s="26"/>
      <c r="J20" s="45"/>
      <c r="K20" s="14"/>
      <c r="L20" s="47"/>
      <c r="M20" s="47"/>
      <c r="N20" s="47"/>
      <c r="O20" s="47"/>
      <c r="P20" s="47"/>
      <c r="Q20" s="47"/>
      <c r="R20" s="47"/>
      <c r="S20" s="47"/>
      <c r="T20" s="54"/>
      <c r="U20" s="42"/>
      <c r="V20" s="8"/>
      <c r="W20" s="9"/>
      <c r="X20" s="5"/>
      <c r="Y20" s="47"/>
      <c r="Z20" s="25">
        <v>800</v>
      </c>
    </row>
    <row r="21" spans="2:26" s="2" customFormat="1" ht="22.5" customHeight="1">
      <c r="B21" s="52">
        <v>17</v>
      </c>
      <c r="C21" s="24" t="s">
        <v>31</v>
      </c>
      <c r="D21" s="73" t="s">
        <v>93</v>
      </c>
      <c r="E21" s="27" t="s">
        <v>139</v>
      </c>
      <c r="F21" s="22" t="s">
        <v>111</v>
      </c>
      <c r="G21" s="90">
        <v>400</v>
      </c>
      <c r="H21" s="87"/>
      <c r="I21" s="26"/>
      <c r="J21" s="45"/>
      <c r="K21" s="14"/>
      <c r="L21" s="47"/>
      <c r="M21" s="47"/>
      <c r="N21" s="47"/>
      <c r="O21" s="47"/>
      <c r="P21" s="47"/>
      <c r="Q21" s="47"/>
      <c r="R21" s="47"/>
      <c r="S21" s="47"/>
      <c r="T21" s="54"/>
      <c r="U21" s="42"/>
      <c r="V21" s="8"/>
      <c r="W21" s="9"/>
      <c r="X21" s="5"/>
      <c r="Y21" s="47"/>
      <c r="Z21" s="25">
        <v>800</v>
      </c>
    </row>
    <row r="22" spans="2:26" s="2" customFormat="1" ht="22.5" customHeight="1">
      <c r="B22" s="52">
        <v>18</v>
      </c>
      <c r="C22" s="24" t="s">
        <v>32</v>
      </c>
      <c r="D22" s="73" t="s">
        <v>93</v>
      </c>
      <c r="E22" s="27" t="s">
        <v>139</v>
      </c>
      <c r="F22" s="22" t="s">
        <v>111</v>
      </c>
      <c r="G22" s="90">
        <v>400</v>
      </c>
      <c r="H22" s="87"/>
      <c r="I22" s="26"/>
      <c r="J22" s="45"/>
      <c r="K22" s="14"/>
      <c r="L22" s="47"/>
      <c r="M22" s="47"/>
      <c r="N22" s="47"/>
      <c r="O22" s="47"/>
      <c r="P22" s="47"/>
      <c r="Q22" s="47"/>
      <c r="R22" s="47"/>
      <c r="S22" s="47"/>
      <c r="T22" s="54"/>
      <c r="U22" s="10"/>
      <c r="V22" s="11"/>
      <c r="W22" s="12"/>
      <c r="X22" s="13"/>
      <c r="Y22" s="47"/>
      <c r="Z22" s="25">
        <v>800</v>
      </c>
    </row>
    <row r="23" spans="2:26" s="2" customFormat="1" ht="22.5" customHeight="1">
      <c r="B23" s="52">
        <v>19</v>
      </c>
      <c r="C23" s="24" t="s">
        <v>33</v>
      </c>
      <c r="D23" s="73" t="s">
        <v>93</v>
      </c>
      <c r="E23" s="27" t="s">
        <v>139</v>
      </c>
      <c r="F23" s="22" t="s">
        <v>111</v>
      </c>
      <c r="G23" s="90">
        <v>400</v>
      </c>
      <c r="H23" s="87"/>
      <c r="I23" s="26"/>
      <c r="J23" s="45"/>
      <c r="K23" s="14"/>
      <c r="L23" s="47"/>
      <c r="M23" s="47"/>
      <c r="N23" s="47"/>
      <c r="O23" s="47"/>
      <c r="P23" s="47"/>
      <c r="Q23" s="47"/>
      <c r="R23" s="47"/>
      <c r="S23" s="47"/>
      <c r="T23" s="54"/>
      <c r="U23" s="10"/>
      <c r="V23" s="11"/>
      <c r="W23" s="12"/>
      <c r="X23" s="13"/>
      <c r="Y23" s="47"/>
      <c r="Z23" s="25">
        <v>800</v>
      </c>
    </row>
    <row r="24" spans="2:26" s="2" customFormat="1" ht="22.5" customHeight="1">
      <c r="B24" s="52">
        <v>20</v>
      </c>
      <c r="C24" s="24" t="s">
        <v>34</v>
      </c>
      <c r="D24" s="73" t="s">
        <v>93</v>
      </c>
      <c r="E24" s="27" t="s">
        <v>141</v>
      </c>
      <c r="F24" s="22" t="s">
        <v>111</v>
      </c>
      <c r="G24" s="90">
        <v>400</v>
      </c>
      <c r="H24" s="87"/>
      <c r="I24" s="26"/>
      <c r="J24" s="45"/>
      <c r="K24" s="14"/>
      <c r="L24" s="47"/>
      <c r="M24" s="47"/>
      <c r="N24" s="47"/>
      <c r="O24" s="47"/>
      <c r="P24" s="47"/>
      <c r="Q24" s="47"/>
      <c r="R24" s="47"/>
      <c r="S24" s="47"/>
      <c r="T24" s="54"/>
      <c r="U24" s="10"/>
      <c r="V24" s="11"/>
      <c r="W24" s="12"/>
      <c r="X24" s="13"/>
      <c r="Y24" s="47"/>
      <c r="Z24" s="25">
        <v>400</v>
      </c>
    </row>
    <row r="25" spans="2:26" s="2" customFormat="1" ht="22.5" customHeight="1">
      <c r="B25" s="52">
        <v>21</v>
      </c>
      <c r="C25" s="24" t="s">
        <v>35</v>
      </c>
      <c r="D25" s="73" t="s">
        <v>93</v>
      </c>
      <c r="E25" s="27" t="s">
        <v>142</v>
      </c>
      <c r="F25" s="22" t="s">
        <v>111</v>
      </c>
      <c r="G25" s="90">
        <v>400</v>
      </c>
      <c r="H25" s="87"/>
      <c r="I25" s="26"/>
      <c r="J25" s="45"/>
      <c r="K25" s="14"/>
      <c r="L25" s="47"/>
      <c r="M25" s="47"/>
      <c r="N25" s="47"/>
      <c r="O25" s="47"/>
      <c r="P25" s="47"/>
      <c r="Q25" s="47"/>
      <c r="R25" s="47"/>
      <c r="S25" s="47"/>
      <c r="T25" s="54"/>
      <c r="U25" s="10"/>
      <c r="V25" s="11"/>
      <c r="W25" s="12"/>
      <c r="X25" s="13"/>
      <c r="Y25" s="47"/>
      <c r="Z25" s="25">
        <v>400</v>
      </c>
    </row>
    <row r="26" spans="2:26" s="2" customFormat="1" ht="22.5" customHeight="1">
      <c r="B26" s="52">
        <v>22</v>
      </c>
      <c r="C26" s="24" t="s">
        <v>114</v>
      </c>
      <c r="D26" s="73" t="s">
        <v>93</v>
      </c>
      <c r="E26" s="29" t="s">
        <v>139</v>
      </c>
      <c r="F26" s="22" t="s">
        <v>111</v>
      </c>
      <c r="G26" s="90">
        <v>400</v>
      </c>
      <c r="H26" s="87"/>
      <c r="I26" s="26"/>
      <c r="J26" s="45"/>
      <c r="K26" s="14"/>
      <c r="L26" s="47"/>
      <c r="M26" s="47"/>
      <c r="N26" s="47"/>
      <c r="O26" s="47"/>
      <c r="P26" s="47"/>
      <c r="Q26" s="47"/>
      <c r="R26" s="47"/>
      <c r="S26" s="47"/>
      <c r="T26" s="54"/>
      <c r="U26" s="10"/>
      <c r="V26" s="11"/>
      <c r="W26" s="12"/>
      <c r="X26" s="13"/>
      <c r="Y26" s="47"/>
      <c r="Z26" s="25">
        <v>800</v>
      </c>
    </row>
    <row r="27" spans="2:26" s="2" customFormat="1" ht="22.5" customHeight="1">
      <c r="B27" s="52">
        <v>23</v>
      </c>
      <c r="C27" s="28" t="s">
        <v>36</v>
      </c>
      <c r="D27" s="73" t="s">
        <v>93</v>
      </c>
      <c r="E27" s="29" t="s">
        <v>139</v>
      </c>
      <c r="F27" s="22" t="s">
        <v>111</v>
      </c>
      <c r="G27" s="91">
        <v>200</v>
      </c>
      <c r="H27" s="88"/>
      <c r="I27" s="31"/>
      <c r="J27" s="45"/>
      <c r="K27" s="14"/>
      <c r="L27" s="47"/>
      <c r="M27" s="47"/>
      <c r="N27" s="47"/>
      <c r="O27" s="47"/>
      <c r="P27" s="47"/>
      <c r="Q27" s="47"/>
      <c r="R27" s="47"/>
      <c r="S27" s="47"/>
      <c r="T27" s="54"/>
      <c r="U27" s="47"/>
      <c r="V27" s="47"/>
      <c r="W27" s="47"/>
      <c r="X27" s="47"/>
      <c r="Y27" s="47"/>
      <c r="Z27" s="30">
        <v>400</v>
      </c>
    </row>
    <row r="28" spans="2:26" s="2" customFormat="1" ht="22.5" customHeight="1">
      <c r="B28" s="52">
        <v>24</v>
      </c>
      <c r="C28" s="24" t="s">
        <v>37</v>
      </c>
      <c r="D28" s="73" t="s">
        <v>93</v>
      </c>
      <c r="E28" s="27" t="s">
        <v>141</v>
      </c>
      <c r="F28" s="22" t="s">
        <v>111</v>
      </c>
      <c r="G28" s="91">
        <v>800</v>
      </c>
      <c r="H28" s="87"/>
      <c r="I28" s="26"/>
      <c r="J28" s="45"/>
      <c r="K28" s="14"/>
      <c r="L28" s="47"/>
      <c r="M28" s="47"/>
      <c r="N28" s="47"/>
      <c r="O28" s="47"/>
      <c r="P28" s="47"/>
      <c r="Q28" s="47"/>
      <c r="R28" s="47"/>
      <c r="S28" s="47"/>
      <c r="T28" s="54"/>
      <c r="U28" s="47"/>
      <c r="V28" s="47"/>
      <c r="W28" s="47"/>
      <c r="X28" s="47"/>
      <c r="Y28" s="47"/>
      <c r="Z28" s="25">
        <v>800</v>
      </c>
    </row>
    <row r="29" spans="2:26" s="2" customFormat="1" ht="22.5" customHeight="1">
      <c r="B29" s="52">
        <v>25</v>
      </c>
      <c r="C29" s="24" t="s">
        <v>38</v>
      </c>
      <c r="D29" s="73" t="s">
        <v>93</v>
      </c>
      <c r="E29" s="27" t="s">
        <v>141</v>
      </c>
      <c r="F29" s="22" t="s">
        <v>111</v>
      </c>
      <c r="G29" s="90">
        <v>400</v>
      </c>
      <c r="H29" s="87"/>
      <c r="I29" s="26"/>
      <c r="J29" s="45"/>
      <c r="K29" s="14"/>
      <c r="L29" s="47"/>
      <c r="M29" s="47"/>
      <c r="N29" s="47"/>
      <c r="O29" s="47"/>
      <c r="P29" s="47"/>
      <c r="Q29" s="47"/>
      <c r="R29" s="47"/>
      <c r="S29" s="47"/>
      <c r="T29" s="55"/>
      <c r="U29" s="47"/>
      <c r="V29" s="47"/>
      <c r="W29" s="47"/>
      <c r="X29" s="47"/>
      <c r="Y29" s="47"/>
      <c r="Z29" s="25">
        <v>400</v>
      </c>
    </row>
    <row r="30" spans="2:26" s="2" customFormat="1" ht="22.5" customHeight="1">
      <c r="B30" s="52">
        <v>26</v>
      </c>
      <c r="C30" s="24" t="s">
        <v>39</v>
      </c>
      <c r="D30" s="73" t="s">
        <v>93</v>
      </c>
      <c r="E30" s="27" t="s">
        <v>141</v>
      </c>
      <c r="F30" s="22" t="s">
        <v>111</v>
      </c>
      <c r="G30" s="90">
        <v>400</v>
      </c>
      <c r="H30" s="87"/>
      <c r="I30" s="26"/>
      <c r="J30" s="45"/>
      <c r="K30" s="14"/>
      <c r="L30" s="47"/>
      <c r="M30" s="47"/>
      <c r="N30" s="47"/>
      <c r="O30" s="47"/>
      <c r="P30" s="47"/>
      <c r="Q30" s="47"/>
      <c r="R30" s="47"/>
      <c r="S30" s="47"/>
      <c r="T30" s="55"/>
      <c r="U30" s="47"/>
      <c r="V30" s="47"/>
      <c r="W30" s="47"/>
      <c r="X30" s="47"/>
      <c r="Y30" s="47"/>
      <c r="Z30" s="25">
        <v>400</v>
      </c>
    </row>
    <row r="31" spans="2:26" s="2" customFormat="1" ht="22.5" customHeight="1">
      <c r="B31" s="52">
        <v>27</v>
      </c>
      <c r="C31" s="24" t="s">
        <v>40</v>
      </c>
      <c r="D31" s="73" t="s">
        <v>93</v>
      </c>
      <c r="E31" s="27" t="s">
        <v>139</v>
      </c>
      <c r="F31" s="22" t="s">
        <v>111</v>
      </c>
      <c r="G31" s="91">
        <v>800</v>
      </c>
      <c r="H31" s="87"/>
      <c r="I31" s="26"/>
      <c r="J31" s="45"/>
      <c r="K31" s="14"/>
      <c r="L31" s="47"/>
      <c r="M31" s="47"/>
      <c r="N31" s="47"/>
      <c r="O31" s="47"/>
      <c r="P31" s="47"/>
      <c r="Q31" s="47"/>
      <c r="R31" s="47"/>
      <c r="S31" s="47"/>
      <c r="T31" s="55"/>
      <c r="U31" s="47"/>
      <c r="V31" s="47"/>
      <c r="W31" s="47"/>
      <c r="X31" s="47"/>
      <c r="Y31" s="47"/>
      <c r="Z31" s="25">
        <v>1600</v>
      </c>
    </row>
    <row r="32" spans="2:26" s="2" customFormat="1" ht="22.5" customHeight="1">
      <c r="B32" s="52">
        <v>28</v>
      </c>
      <c r="C32" s="32" t="s">
        <v>41</v>
      </c>
      <c r="D32" s="73" t="s">
        <v>93</v>
      </c>
      <c r="E32" s="27" t="s">
        <v>143</v>
      </c>
      <c r="F32" s="22" t="s">
        <v>111</v>
      </c>
      <c r="G32" s="90">
        <v>400</v>
      </c>
      <c r="H32" s="87"/>
      <c r="I32" s="26"/>
      <c r="J32" s="45"/>
      <c r="K32" s="14"/>
      <c r="L32" s="47"/>
      <c r="M32" s="47"/>
      <c r="N32" s="47"/>
      <c r="O32" s="47"/>
      <c r="P32" s="47"/>
      <c r="Q32" s="47"/>
      <c r="R32" s="47"/>
      <c r="S32" s="47"/>
      <c r="T32" s="55"/>
      <c r="U32" s="47"/>
      <c r="V32" s="47"/>
      <c r="W32" s="47"/>
      <c r="X32" s="47"/>
      <c r="Y32" s="47"/>
      <c r="Z32" s="33">
        <v>1600</v>
      </c>
    </row>
    <row r="33" spans="2:27" ht="22.5" customHeight="1">
      <c r="B33" s="52">
        <v>29</v>
      </c>
      <c r="C33" s="24" t="s">
        <v>70</v>
      </c>
      <c r="D33" s="73" t="s">
        <v>93</v>
      </c>
      <c r="E33" s="27" t="s">
        <v>138</v>
      </c>
      <c r="F33" s="22" t="s">
        <v>111</v>
      </c>
      <c r="G33" s="90">
        <v>800</v>
      </c>
      <c r="H33" s="87"/>
      <c r="I33" s="26"/>
      <c r="J33" s="45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25">
        <v>800</v>
      </c>
    </row>
    <row r="34" spans="2:27" ht="22.5" customHeight="1">
      <c r="B34" s="52">
        <v>30</v>
      </c>
      <c r="C34" s="24" t="s">
        <v>42</v>
      </c>
      <c r="D34" s="73" t="s">
        <v>93</v>
      </c>
      <c r="E34" s="25" t="s">
        <v>141</v>
      </c>
      <c r="F34" s="22" t="s">
        <v>111</v>
      </c>
      <c r="G34" s="90">
        <v>300</v>
      </c>
      <c r="H34" s="87"/>
      <c r="I34" s="26"/>
      <c r="J34" s="45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25">
        <v>300</v>
      </c>
      <c r="AA34" s="41"/>
    </row>
    <row r="35" spans="2:27" ht="22.5" customHeight="1">
      <c r="B35" s="52">
        <v>31</v>
      </c>
      <c r="C35" s="28" t="s">
        <v>43</v>
      </c>
      <c r="D35" s="73" t="s">
        <v>93</v>
      </c>
      <c r="E35" s="25" t="s">
        <v>141</v>
      </c>
      <c r="F35" s="22" t="s">
        <v>111</v>
      </c>
      <c r="G35" s="90">
        <v>400</v>
      </c>
      <c r="H35" s="87"/>
      <c r="I35" s="26"/>
      <c r="J35" s="49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25">
        <v>400</v>
      </c>
      <c r="AA35" s="41"/>
    </row>
    <row r="36" spans="2:27" ht="22.5" customHeight="1">
      <c r="B36" s="52">
        <v>32</v>
      </c>
      <c r="C36" s="24" t="s">
        <v>44</v>
      </c>
      <c r="D36" s="73" t="s">
        <v>93</v>
      </c>
      <c r="E36" s="25" t="s">
        <v>141</v>
      </c>
      <c r="F36" s="22" t="s">
        <v>111</v>
      </c>
      <c r="G36" s="90">
        <v>1500</v>
      </c>
      <c r="H36" s="88"/>
      <c r="I36" s="31"/>
      <c r="J36" s="48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25">
        <v>1500</v>
      </c>
      <c r="AA36" s="41"/>
    </row>
    <row r="37" spans="2:27" ht="22.5" customHeight="1">
      <c r="B37" s="52">
        <v>33</v>
      </c>
      <c r="C37" s="24" t="s">
        <v>45</v>
      </c>
      <c r="D37" s="73" t="s">
        <v>93</v>
      </c>
      <c r="E37" s="25" t="s">
        <v>141</v>
      </c>
      <c r="F37" s="22" t="s">
        <v>111</v>
      </c>
      <c r="G37" s="90">
        <v>400</v>
      </c>
      <c r="H37" s="87"/>
      <c r="I37" s="26"/>
      <c r="J37" s="48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25">
        <v>400</v>
      </c>
      <c r="AA37" s="41"/>
    </row>
    <row r="38" spans="2:27" ht="22.5" customHeight="1">
      <c r="B38" s="52">
        <v>34</v>
      </c>
      <c r="C38" s="24" t="s">
        <v>115</v>
      </c>
      <c r="D38" s="73" t="s">
        <v>93</v>
      </c>
      <c r="E38" s="25" t="s">
        <v>139</v>
      </c>
      <c r="F38" s="22" t="s">
        <v>111</v>
      </c>
      <c r="G38" s="103">
        <v>400</v>
      </c>
      <c r="H38" s="87"/>
      <c r="I38" s="26"/>
      <c r="J38" s="48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25">
        <v>800</v>
      </c>
      <c r="AA38" s="41"/>
    </row>
    <row r="39" spans="2:27" ht="45" customHeight="1" thickBot="1">
      <c r="B39" s="114" t="s">
        <v>116</v>
      </c>
      <c r="C39" s="115"/>
      <c r="D39" s="115"/>
      <c r="E39" s="116"/>
      <c r="F39" s="125">
        <f>SUM(G5:G38)</f>
        <v>15600</v>
      </c>
      <c r="G39" s="126"/>
      <c r="H39" s="126"/>
      <c r="I39" s="126"/>
      <c r="J39" s="126"/>
      <c r="K39" s="126"/>
      <c r="L39" s="126"/>
      <c r="M39" s="126"/>
      <c r="N39" s="126"/>
      <c r="O39" s="126"/>
      <c r="P39" s="126"/>
      <c r="Q39" s="126"/>
      <c r="R39" s="126"/>
      <c r="S39" s="126"/>
      <c r="T39" s="126"/>
      <c r="U39" s="126"/>
      <c r="V39" s="126"/>
      <c r="W39" s="126"/>
      <c r="X39" s="126"/>
      <c r="Y39" s="126"/>
      <c r="Z39" s="126"/>
    </row>
    <row r="40" spans="2:27" s="41" customFormat="1" ht="42" customHeight="1" thickBot="1">
      <c r="B40" s="107" t="s">
        <v>87</v>
      </c>
      <c r="C40" s="108"/>
      <c r="D40" s="75"/>
      <c r="E40" s="75"/>
      <c r="F40" s="75"/>
      <c r="G40" s="81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</row>
    <row r="41" spans="2:27" s="41" customFormat="1" ht="42" customHeight="1">
      <c r="B41" s="64" t="s">
        <v>13</v>
      </c>
      <c r="C41" s="65" t="s">
        <v>11</v>
      </c>
      <c r="D41" s="105" t="s">
        <v>71</v>
      </c>
      <c r="E41" s="106"/>
      <c r="F41" s="66" t="s">
        <v>9</v>
      </c>
      <c r="G41" s="102" t="s">
        <v>12</v>
      </c>
      <c r="H41" s="101" t="s">
        <v>10</v>
      </c>
      <c r="I41" s="67" t="s">
        <v>72</v>
      </c>
      <c r="J41" s="68" t="s">
        <v>12</v>
      </c>
      <c r="K41" s="69" t="s">
        <v>0</v>
      </c>
      <c r="L41" s="70" t="s">
        <v>1</v>
      </c>
      <c r="M41" s="70" t="s">
        <v>2</v>
      </c>
      <c r="N41" s="70" t="s">
        <v>3</v>
      </c>
      <c r="O41" s="70" t="s">
        <v>4</v>
      </c>
      <c r="P41" s="70" t="s">
        <v>5</v>
      </c>
      <c r="Q41" s="70" t="s">
        <v>6</v>
      </c>
      <c r="R41" s="70" t="s">
        <v>7</v>
      </c>
      <c r="S41" s="70" t="s">
        <v>8</v>
      </c>
      <c r="T41" s="70"/>
      <c r="U41" s="70"/>
      <c r="V41" s="70"/>
      <c r="W41" s="70"/>
      <c r="X41" s="70"/>
      <c r="Y41" s="70"/>
      <c r="Z41" s="85" t="s">
        <v>96</v>
      </c>
    </row>
    <row r="42" spans="2:27" ht="24.95" customHeight="1">
      <c r="B42" s="51">
        <v>1</v>
      </c>
      <c r="C42" s="34" t="s">
        <v>82</v>
      </c>
      <c r="D42" s="74" t="s">
        <v>93</v>
      </c>
      <c r="E42" s="35" t="s">
        <v>144</v>
      </c>
      <c r="F42" s="22" t="s">
        <v>97</v>
      </c>
      <c r="G42" s="95">
        <v>400</v>
      </c>
      <c r="H42" s="92">
        <v>48</v>
      </c>
      <c r="I42" s="23">
        <v>38400</v>
      </c>
      <c r="J42" s="45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36">
        <v>400</v>
      </c>
    </row>
    <row r="43" spans="2:27" ht="24.95" customHeight="1">
      <c r="B43" s="51">
        <v>2</v>
      </c>
      <c r="C43" s="34" t="s">
        <v>83</v>
      </c>
      <c r="D43" s="74" t="s">
        <v>93</v>
      </c>
      <c r="E43" s="27" t="s">
        <v>134</v>
      </c>
      <c r="F43" s="22" t="s">
        <v>97</v>
      </c>
      <c r="G43" s="96">
        <v>400</v>
      </c>
      <c r="H43" s="93">
        <v>48</v>
      </c>
      <c r="I43" s="26">
        <v>38400</v>
      </c>
      <c r="J43" s="45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29">
        <v>400</v>
      </c>
    </row>
    <row r="44" spans="2:27" ht="24.95" customHeight="1">
      <c r="B44" s="51">
        <v>3</v>
      </c>
      <c r="C44" s="37" t="s">
        <v>46</v>
      </c>
      <c r="D44" s="74" t="s">
        <v>93</v>
      </c>
      <c r="E44" s="27" t="s">
        <v>134</v>
      </c>
      <c r="F44" s="22" t="s">
        <v>97</v>
      </c>
      <c r="G44" s="96">
        <v>400</v>
      </c>
      <c r="H44" s="93">
        <v>48</v>
      </c>
      <c r="I44" s="26">
        <v>19200</v>
      </c>
      <c r="J44" s="45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29">
        <v>400</v>
      </c>
    </row>
    <row r="45" spans="2:27" ht="24.95" customHeight="1">
      <c r="B45" s="51">
        <v>4</v>
      </c>
      <c r="C45" s="37" t="s">
        <v>47</v>
      </c>
      <c r="D45" s="74" t="s">
        <v>93</v>
      </c>
      <c r="E45" s="27" t="s">
        <v>134</v>
      </c>
      <c r="F45" s="22" t="s">
        <v>97</v>
      </c>
      <c r="G45" s="96">
        <v>400</v>
      </c>
      <c r="H45" s="93">
        <v>48</v>
      </c>
      <c r="I45" s="26">
        <v>19200</v>
      </c>
      <c r="J45" s="45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29">
        <v>400</v>
      </c>
    </row>
    <row r="46" spans="2:27" s="41" customFormat="1" ht="24.95" customHeight="1">
      <c r="B46" s="51">
        <v>5</v>
      </c>
      <c r="C46" s="37" t="s">
        <v>73</v>
      </c>
      <c r="D46" s="74" t="s">
        <v>93</v>
      </c>
      <c r="E46" s="27" t="s">
        <v>134</v>
      </c>
      <c r="F46" s="22" t="s">
        <v>97</v>
      </c>
      <c r="G46" s="96">
        <v>300</v>
      </c>
      <c r="H46" s="93"/>
      <c r="I46" s="26"/>
      <c r="J46" s="45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29">
        <v>300</v>
      </c>
    </row>
    <row r="47" spans="2:27" s="41" customFormat="1" ht="24.95" customHeight="1">
      <c r="B47" s="51">
        <v>6</v>
      </c>
      <c r="C47" s="37" t="s">
        <v>74</v>
      </c>
      <c r="D47" s="74" t="s">
        <v>93</v>
      </c>
      <c r="E47" s="27" t="s">
        <v>134</v>
      </c>
      <c r="F47" s="22" t="s">
        <v>97</v>
      </c>
      <c r="G47" s="96">
        <v>300</v>
      </c>
      <c r="H47" s="93"/>
      <c r="I47" s="26"/>
      <c r="J47" s="45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29">
        <v>300</v>
      </c>
    </row>
    <row r="48" spans="2:27" ht="24.95" customHeight="1">
      <c r="B48" s="51">
        <v>7</v>
      </c>
      <c r="C48" s="37" t="s">
        <v>48</v>
      </c>
      <c r="D48" s="74" t="s">
        <v>93</v>
      </c>
      <c r="E48" s="27" t="s">
        <v>145</v>
      </c>
      <c r="F48" s="22" t="s">
        <v>97</v>
      </c>
      <c r="G48" s="96">
        <v>400</v>
      </c>
      <c r="H48" s="93">
        <v>48</v>
      </c>
      <c r="I48" s="26">
        <v>19200</v>
      </c>
      <c r="J48" s="45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29">
        <v>400</v>
      </c>
    </row>
    <row r="49" spans="2:26" ht="24.95" customHeight="1">
      <c r="B49" s="51">
        <v>8</v>
      </c>
      <c r="C49" s="37" t="s">
        <v>49</v>
      </c>
      <c r="D49" s="74" t="s">
        <v>93</v>
      </c>
      <c r="E49" s="27" t="s">
        <v>134</v>
      </c>
      <c r="F49" s="22" t="s">
        <v>97</v>
      </c>
      <c r="G49" s="96">
        <v>30</v>
      </c>
      <c r="H49" s="93">
        <v>48</v>
      </c>
      <c r="I49" s="26">
        <v>1440</v>
      </c>
      <c r="J49" s="45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29">
        <v>30</v>
      </c>
    </row>
    <row r="50" spans="2:26" ht="24.95" customHeight="1">
      <c r="B50" s="51">
        <v>9</v>
      </c>
      <c r="C50" s="37" t="s">
        <v>50</v>
      </c>
      <c r="D50" s="74" t="s">
        <v>93</v>
      </c>
      <c r="E50" s="27" t="s">
        <v>134</v>
      </c>
      <c r="F50" s="22" t="s">
        <v>97</v>
      </c>
      <c r="G50" s="96">
        <v>100</v>
      </c>
      <c r="H50" s="93">
        <v>48</v>
      </c>
      <c r="I50" s="26">
        <v>4800</v>
      </c>
      <c r="J50" s="45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29">
        <v>100</v>
      </c>
    </row>
    <row r="51" spans="2:26" ht="24.95" customHeight="1">
      <c r="B51" s="51">
        <v>10</v>
      </c>
      <c r="C51" s="37" t="s">
        <v>51</v>
      </c>
      <c r="D51" s="74" t="s">
        <v>93</v>
      </c>
      <c r="E51" s="27" t="s">
        <v>134</v>
      </c>
      <c r="F51" s="22" t="s">
        <v>97</v>
      </c>
      <c r="G51" s="96">
        <v>30</v>
      </c>
      <c r="H51" s="93">
        <v>48</v>
      </c>
      <c r="I51" s="26">
        <v>1440</v>
      </c>
      <c r="J51" s="45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29">
        <v>30</v>
      </c>
    </row>
    <row r="52" spans="2:26" ht="24.95" customHeight="1">
      <c r="B52" s="51">
        <v>11</v>
      </c>
      <c r="C52" s="37" t="s">
        <v>52</v>
      </c>
      <c r="D52" s="74" t="s">
        <v>93</v>
      </c>
      <c r="E52" s="27" t="s">
        <v>134</v>
      </c>
      <c r="F52" s="22" t="s">
        <v>97</v>
      </c>
      <c r="G52" s="96">
        <v>100</v>
      </c>
      <c r="H52" s="93">
        <v>48</v>
      </c>
      <c r="I52" s="26">
        <v>4800</v>
      </c>
      <c r="J52" s="45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29">
        <v>100</v>
      </c>
    </row>
    <row r="53" spans="2:26" ht="24.95" customHeight="1">
      <c r="B53" s="51">
        <v>12</v>
      </c>
      <c r="C53" s="37" t="s">
        <v>53</v>
      </c>
      <c r="D53" s="74" t="s">
        <v>93</v>
      </c>
      <c r="E53" s="27" t="s">
        <v>134</v>
      </c>
      <c r="F53" s="22" t="s">
        <v>97</v>
      </c>
      <c r="G53" s="96">
        <v>30</v>
      </c>
      <c r="H53" s="93">
        <v>48</v>
      </c>
      <c r="I53" s="26">
        <v>1440</v>
      </c>
      <c r="J53" s="45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29">
        <v>30</v>
      </c>
    </row>
    <row r="54" spans="2:26" ht="24.95" customHeight="1">
      <c r="B54" s="51">
        <v>13</v>
      </c>
      <c r="C54" s="37" t="s">
        <v>54</v>
      </c>
      <c r="D54" s="74" t="s">
        <v>93</v>
      </c>
      <c r="E54" s="27" t="s">
        <v>134</v>
      </c>
      <c r="F54" s="22" t="s">
        <v>97</v>
      </c>
      <c r="G54" s="96">
        <v>100</v>
      </c>
      <c r="H54" s="93">
        <v>48</v>
      </c>
      <c r="I54" s="26">
        <v>4800</v>
      </c>
      <c r="J54" s="45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29">
        <v>100</v>
      </c>
    </row>
    <row r="55" spans="2:26" ht="24.95" customHeight="1">
      <c r="B55" s="51">
        <v>14</v>
      </c>
      <c r="C55" s="37" t="s">
        <v>55</v>
      </c>
      <c r="D55" s="74" t="s">
        <v>93</v>
      </c>
      <c r="E55" s="27" t="s">
        <v>134</v>
      </c>
      <c r="F55" s="22" t="s">
        <v>97</v>
      </c>
      <c r="G55" s="96">
        <v>90</v>
      </c>
      <c r="H55" s="93">
        <v>48</v>
      </c>
      <c r="I55" s="26">
        <v>5760</v>
      </c>
      <c r="J55" s="45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29">
        <v>90</v>
      </c>
    </row>
    <row r="56" spans="2:26" ht="24.95" customHeight="1">
      <c r="B56" s="51">
        <v>15</v>
      </c>
      <c r="C56" s="37" t="s">
        <v>56</v>
      </c>
      <c r="D56" s="74" t="s">
        <v>93</v>
      </c>
      <c r="E56" s="27" t="s">
        <v>134</v>
      </c>
      <c r="F56" s="22" t="s">
        <v>97</v>
      </c>
      <c r="G56" s="96">
        <v>300</v>
      </c>
      <c r="H56" s="93">
        <v>48</v>
      </c>
      <c r="I56" s="26">
        <v>19200</v>
      </c>
      <c r="J56" s="45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29">
        <v>300</v>
      </c>
    </row>
    <row r="57" spans="2:26" ht="24.95" customHeight="1">
      <c r="B57" s="51">
        <v>16</v>
      </c>
      <c r="C57" s="37" t="s">
        <v>57</v>
      </c>
      <c r="D57" s="74" t="s">
        <v>93</v>
      </c>
      <c r="E57" s="27" t="s">
        <v>134</v>
      </c>
      <c r="F57" s="22" t="s">
        <v>97</v>
      </c>
      <c r="G57" s="96">
        <v>30</v>
      </c>
      <c r="H57" s="93">
        <v>48</v>
      </c>
      <c r="I57" s="26">
        <v>1440</v>
      </c>
      <c r="J57" s="45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29">
        <v>30</v>
      </c>
    </row>
    <row r="58" spans="2:26" ht="24.95" customHeight="1">
      <c r="B58" s="51">
        <v>17</v>
      </c>
      <c r="C58" s="37" t="s">
        <v>58</v>
      </c>
      <c r="D58" s="74" t="s">
        <v>93</v>
      </c>
      <c r="E58" s="27" t="s">
        <v>134</v>
      </c>
      <c r="F58" s="22" t="s">
        <v>97</v>
      </c>
      <c r="G58" s="96">
        <v>100</v>
      </c>
      <c r="H58" s="93">
        <v>48</v>
      </c>
      <c r="I58" s="26">
        <v>4800</v>
      </c>
      <c r="J58" s="45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29">
        <v>100</v>
      </c>
    </row>
    <row r="59" spans="2:26" ht="24.95" customHeight="1">
      <c r="B59" s="51">
        <v>18</v>
      </c>
      <c r="C59" s="37" t="s">
        <v>59</v>
      </c>
      <c r="D59" s="74" t="s">
        <v>93</v>
      </c>
      <c r="E59" s="27" t="s">
        <v>134</v>
      </c>
      <c r="F59" s="22" t="s">
        <v>97</v>
      </c>
      <c r="G59" s="96">
        <v>30</v>
      </c>
      <c r="H59" s="93">
        <v>48</v>
      </c>
      <c r="I59" s="26">
        <v>1440</v>
      </c>
      <c r="J59" s="45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29">
        <v>30</v>
      </c>
    </row>
    <row r="60" spans="2:26" ht="24.95" customHeight="1">
      <c r="B60" s="51">
        <v>19</v>
      </c>
      <c r="C60" s="37" t="s">
        <v>60</v>
      </c>
      <c r="D60" s="74" t="s">
        <v>93</v>
      </c>
      <c r="E60" s="27" t="s">
        <v>134</v>
      </c>
      <c r="F60" s="22" t="s">
        <v>97</v>
      </c>
      <c r="G60" s="97">
        <v>100</v>
      </c>
      <c r="H60" s="93">
        <v>48</v>
      </c>
      <c r="I60" s="26">
        <v>4800</v>
      </c>
      <c r="J60" s="48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29">
        <v>100</v>
      </c>
    </row>
    <row r="61" spans="2:26" ht="24.95" customHeight="1">
      <c r="B61" s="51">
        <v>20</v>
      </c>
      <c r="C61" s="37" t="s">
        <v>61</v>
      </c>
      <c r="D61" s="74" t="s">
        <v>93</v>
      </c>
      <c r="E61" s="27" t="s">
        <v>134</v>
      </c>
      <c r="F61" s="22" t="s">
        <v>97</v>
      </c>
      <c r="G61" s="97">
        <v>60</v>
      </c>
      <c r="H61" s="93">
        <v>48</v>
      </c>
      <c r="I61" s="26">
        <v>4320</v>
      </c>
      <c r="J61" s="48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29">
        <v>60</v>
      </c>
    </row>
    <row r="62" spans="2:26" ht="24.95" customHeight="1">
      <c r="B62" s="51">
        <v>21</v>
      </c>
      <c r="C62" s="37" t="s">
        <v>62</v>
      </c>
      <c r="D62" s="74" t="s">
        <v>93</v>
      </c>
      <c r="E62" s="27" t="s">
        <v>134</v>
      </c>
      <c r="F62" s="22" t="s">
        <v>97</v>
      </c>
      <c r="G62" s="97">
        <v>200</v>
      </c>
      <c r="H62" s="93">
        <v>48</v>
      </c>
      <c r="I62" s="26">
        <v>14400</v>
      </c>
      <c r="J62" s="48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29">
        <v>200</v>
      </c>
    </row>
    <row r="63" spans="2:26" s="41" customFormat="1" ht="24.95" customHeight="1">
      <c r="B63" s="51">
        <v>22</v>
      </c>
      <c r="C63" s="37" t="s">
        <v>91</v>
      </c>
      <c r="D63" s="74" t="s">
        <v>93</v>
      </c>
      <c r="E63" s="27" t="s">
        <v>134</v>
      </c>
      <c r="F63" s="22" t="s">
        <v>97</v>
      </c>
      <c r="G63" s="97">
        <v>30</v>
      </c>
      <c r="H63" s="93"/>
      <c r="I63" s="26"/>
      <c r="J63" s="48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29">
        <v>30</v>
      </c>
    </row>
    <row r="64" spans="2:26" s="41" customFormat="1" ht="24.95" customHeight="1">
      <c r="B64" s="51">
        <v>23</v>
      </c>
      <c r="C64" s="37" t="s">
        <v>92</v>
      </c>
      <c r="D64" s="74" t="s">
        <v>93</v>
      </c>
      <c r="E64" s="27" t="s">
        <v>134</v>
      </c>
      <c r="F64" s="22" t="s">
        <v>97</v>
      </c>
      <c r="G64" s="97">
        <v>100</v>
      </c>
      <c r="H64" s="93"/>
      <c r="I64" s="26"/>
      <c r="J64" s="48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29">
        <v>100</v>
      </c>
    </row>
    <row r="65" spans="2:26" ht="24.95" customHeight="1">
      <c r="B65" s="51">
        <v>24</v>
      </c>
      <c r="C65" s="37" t="s">
        <v>63</v>
      </c>
      <c r="D65" s="74" t="s">
        <v>93</v>
      </c>
      <c r="E65" s="27" t="s">
        <v>134</v>
      </c>
      <c r="F65" s="22" t="s">
        <v>97</v>
      </c>
      <c r="G65" s="97">
        <v>600</v>
      </c>
      <c r="H65" s="93">
        <v>48</v>
      </c>
      <c r="I65" s="26">
        <v>28800</v>
      </c>
      <c r="J65" s="48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29">
        <v>600</v>
      </c>
    </row>
    <row r="66" spans="2:26" ht="24.95" customHeight="1">
      <c r="B66" s="51">
        <v>25</v>
      </c>
      <c r="C66" s="37" t="s">
        <v>64</v>
      </c>
      <c r="D66" s="74" t="s">
        <v>93</v>
      </c>
      <c r="E66" s="27" t="s">
        <v>134</v>
      </c>
      <c r="F66" s="22" t="s">
        <v>97</v>
      </c>
      <c r="G66" s="97">
        <v>600</v>
      </c>
      <c r="H66" s="93">
        <v>48</v>
      </c>
      <c r="I66" s="26">
        <v>28800</v>
      </c>
      <c r="J66" s="48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29">
        <v>600</v>
      </c>
    </row>
    <row r="67" spans="2:26" ht="24.95" customHeight="1">
      <c r="B67" s="51">
        <v>26</v>
      </c>
      <c r="C67" s="37" t="s">
        <v>65</v>
      </c>
      <c r="D67" s="74" t="s">
        <v>93</v>
      </c>
      <c r="E67" s="27" t="s">
        <v>134</v>
      </c>
      <c r="F67" s="22" t="s">
        <v>97</v>
      </c>
      <c r="G67" s="97">
        <v>600</v>
      </c>
      <c r="H67" s="93">
        <v>48</v>
      </c>
      <c r="I67" s="26">
        <v>28800</v>
      </c>
      <c r="J67" s="48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29">
        <v>600</v>
      </c>
    </row>
    <row r="68" spans="2:26" ht="24.95" customHeight="1">
      <c r="B68" s="51">
        <v>27</v>
      </c>
      <c r="C68" s="37" t="s">
        <v>66</v>
      </c>
      <c r="D68" s="74" t="s">
        <v>93</v>
      </c>
      <c r="E68" s="27" t="s">
        <v>134</v>
      </c>
      <c r="F68" s="22" t="s">
        <v>97</v>
      </c>
      <c r="G68" s="96">
        <v>1800</v>
      </c>
      <c r="H68" s="93">
        <v>48</v>
      </c>
      <c r="I68" s="26">
        <v>115200</v>
      </c>
      <c r="J68" s="45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29">
        <v>1800</v>
      </c>
    </row>
    <row r="69" spans="2:26" ht="24.95" customHeight="1">
      <c r="B69" s="51">
        <v>28</v>
      </c>
      <c r="C69" s="37" t="s">
        <v>67</v>
      </c>
      <c r="D69" s="74" t="s">
        <v>93</v>
      </c>
      <c r="E69" s="27" t="s">
        <v>134</v>
      </c>
      <c r="F69" s="22" t="s">
        <v>97</v>
      </c>
      <c r="G69" s="96">
        <v>600</v>
      </c>
      <c r="H69" s="93">
        <v>48</v>
      </c>
      <c r="I69" s="26">
        <v>28800</v>
      </c>
      <c r="J69" s="45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29">
        <v>600</v>
      </c>
    </row>
    <row r="70" spans="2:26" ht="24.95" customHeight="1">
      <c r="B70" s="51">
        <v>29</v>
      </c>
      <c r="C70" s="37" t="s">
        <v>68</v>
      </c>
      <c r="D70" s="74" t="s">
        <v>93</v>
      </c>
      <c r="E70" s="27" t="s">
        <v>134</v>
      </c>
      <c r="F70" s="22" t="s">
        <v>97</v>
      </c>
      <c r="G70" s="96">
        <v>600</v>
      </c>
      <c r="H70" s="93">
        <v>48</v>
      </c>
      <c r="I70" s="26">
        <v>28800</v>
      </c>
      <c r="J70" s="45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29">
        <v>600</v>
      </c>
    </row>
    <row r="71" spans="2:26" ht="24.95" customHeight="1">
      <c r="B71" s="51">
        <v>30</v>
      </c>
      <c r="C71" s="37" t="s">
        <v>69</v>
      </c>
      <c r="D71" s="74" t="s">
        <v>93</v>
      </c>
      <c r="E71" s="27" t="s">
        <v>134</v>
      </c>
      <c r="F71" s="22" t="s">
        <v>97</v>
      </c>
      <c r="G71" s="96">
        <v>1200</v>
      </c>
      <c r="H71" s="93">
        <v>48</v>
      </c>
      <c r="I71" s="26">
        <v>86400</v>
      </c>
      <c r="J71" s="45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29">
        <v>1200</v>
      </c>
    </row>
    <row r="72" spans="2:26" s="41" customFormat="1" ht="24.95" customHeight="1">
      <c r="B72" s="51">
        <v>31</v>
      </c>
      <c r="C72" s="37" t="s">
        <v>94</v>
      </c>
      <c r="D72" s="74" t="s">
        <v>93</v>
      </c>
      <c r="E72" s="27" t="s">
        <v>134</v>
      </c>
      <c r="F72" s="22" t="s">
        <v>97</v>
      </c>
      <c r="G72" s="96">
        <v>600</v>
      </c>
      <c r="H72" s="93"/>
      <c r="I72" s="26"/>
      <c r="J72" s="45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29">
        <v>600</v>
      </c>
    </row>
    <row r="73" spans="2:26" s="41" customFormat="1" ht="24.95" customHeight="1">
      <c r="B73" s="51">
        <v>32</v>
      </c>
      <c r="C73" s="59" t="s">
        <v>75</v>
      </c>
      <c r="D73" s="74" t="s">
        <v>93</v>
      </c>
      <c r="E73" s="60" t="s">
        <v>158</v>
      </c>
      <c r="F73" s="22" t="s">
        <v>97</v>
      </c>
      <c r="G73" s="98">
        <v>500</v>
      </c>
      <c r="H73" s="94"/>
      <c r="I73" s="62"/>
      <c r="J73" s="63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61">
        <v>500</v>
      </c>
    </row>
    <row r="74" spans="2:26" s="41" customFormat="1" ht="24.95" customHeight="1">
      <c r="B74" s="51">
        <v>33</v>
      </c>
      <c r="C74" s="59" t="s">
        <v>76</v>
      </c>
      <c r="D74" s="74" t="s">
        <v>93</v>
      </c>
      <c r="E74" s="60" t="s">
        <v>158</v>
      </c>
      <c r="F74" s="22" t="s">
        <v>97</v>
      </c>
      <c r="G74" s="98">
        <v>500</v>
      </c>
      <c r="H74" s="94"/>
      <c r="I74" s="62"/>
      <c r="J74" s="63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61">
        <v>500</v>
      </c>
    </row>
    <row r="75" spans="2:26" s="41" customFormat="1" ht="24.95" customHeight="1">
      <c r="B75" s="51">
        <v>34</v>
      </c>
      <c r="C75" s="59" t="s">
        <v>77</v>
      </c>
      <c r="D75" s="74" t="s">
        <v>93</v>
      </c>
      <c r="E75" s="60" t="s">
        <v>158</v>
      </c>
      <c r="F75" s="22" t="s">
        <v>97</v>
      </c>
      <c r="G75" s="98">
        <v>500</v>
      </c>
      <c r="H75" s="94"/>
      <c r="I75" s="62"/>
      <c r="J75" s="63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61">
        <v>500</v>
      </c>
    </row>
    <row r="76" spans="2:26" s="41" customFormat="1" ht="24.95" customHeight="1">
      <c r="B76" s="51">
        <v>35</v>
      </c>
      <c r="C76" s="59" t="s">
        <v>78</v>
      </c>
      <c r="D76" s="74" t="s">
        <v>93</v>
      </c>
      <c r="E76" s="60" t="s">
        <v>158</v>
      </c>
      <c r="F76" s="22" t="s">
        <v>97</v>
      </c>
      <c r="G76" s="98">
        <v>500</v>
      </c>
      <c r="H76" s="94"/>
      <c r="I76" s="62"/>
      <c r="J76" s="63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61">
        <v>500</v>
      </c>
    </row>
    <row r="77" spans="2:26" s="41" customFormat="1" ht="24.95" customHeight="1">
      <c r="B77" s="51">
        <v>36</v>
      </c>
      <c r="C77" s="59" t="s">
        <v>79</v>
      </c>
      <c r="D77" s="74" t="s">
        <v>93</v>
      </c>
      <c r="E77" s="60" t="s">
        <v>158</v>
      </c>
      <c r="F77" s="22" t="s">
        <v>97</v>
      </c>
      <c r="G77" s="98">
        <v>500</v>
      </c>
      <c r="H77" s="94"/>
      <c r="I77" s="62"/>
      <c r="J77" s="63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61">
        <v>500</v>
      </c>
    </row>
    <row r="78" spans="2:26" s="41" customFormat="1" ht="24.95" customHeight="1">
      <c r="B78" s="51">
        <v>37</v>
      </c>
      <c r="C78" s="59" t="s">
        <v>80</v>
      </c>
      <c r="D78" s="74" t="s">
        <v>93</v>
      </c>
      <c r="E78" s="60" t="s">
        <v>158</v>
      </c>
      <c r="F78" s="22" t="s">
        <v>97</v>
      </c>
      <c r="G78" s="96">
        <v>1500</v>
      </c>
      <c r="H78" s="94"/>
      <c r="I78" s="62"/>
      <c r="J78" s="63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61">
        <v>1500</v>
      </c>
    </row>
    <row r="79" spans="2:26" s="41" customFormat="1" ht="24.95" customHeight="1">
      <c r="B79" s="51">
        <v>38</v>
      </c>
      <c r="C79" s="37" t="s">
        <v>81</v>
      </c>
      <c r="D79" s="74" t="s">
        <v>93</v>
      </c>
      <c r="E79" s="27" t="s">
        <v>158</v>
      </c>
      <c r="F79" s="22" t="s">
        <v>97</v>
      </c>
      <c r="G79" s="96">
        <v>1000</v>
      </c>
      <c r="H79" s="93">
        <v>48</v>
      </c>
      <c r="I79" s="26">
        <v>57600</v>
      </c>
      <c r="J79" s="45"/>
      <c r="K79" s="77"/>
      <c r="L79" s="77"/>
      <c r="M79" s="77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29">
        <v>1000</v>
      </c>
    </row>
    <row r="80" spans="2:26" s="41" customFormat="1" ht="24.95" customHeight="1">
      <c r="B80" s="51">
        <v>39</v>
      </c>
      <c r="C80" s="37" t="s">
        <v>95</v>
      </c>
      <c r="D80" s="74" t="s">
        <v>93</v>
      </c>
      <c r="E80" s="27" t="s">
        <v>158</v>
      </c>
      <c r="F80" s="22" t="s">
        <v>97</v>
      </c>
      <c r="G80" s="96">
        <v>500</v>
      </c>
      <c r="H80" s="93"/>
      <c r="I80" s="26"/>
      <c r="J80" s="83"/>
      <c r="K80" s="84"/>
      <c r="L80" s="84"/>
      <c r="M80" s="84"/>
      <c r="N80" s="84"/>
      <c r="O80" s="84"/>
      <c r="P80" s="84"/>
      <c r="Q80" s="84"/>
      <c r="R80" s="84"/>
      <c r="S80" s="84"/>
      <c r="T80" s="84"/>
      <c r="U80" s="84"/>
      <c r="V80" s="84"/>
      <c r="W80" s="84"/>
      <c r="X80" s="84"/>
      <c r="Y80" s="84"/>
      <c r="Z80" s="29">
        <v>500</v>
      </c>
    </row>
    <row r="81" spans="2:26" s="41" customFormat="1" ht="24.95" customHeight="1">
      <c r="B81" s="51">
        <v>40</v>
      </c>
      <c r="C81" s="37" t="s">
        <v>127</v>
      </c>
      <c r="D81" s="74" t="s">
        <v>93</v>
      </c>
      <c r="E81" s="27" t="s">
        <v>157</v>
      </c>
      <c r="F81" s="22" t="s">
        <v>146</v>
      </c>
      <c r="G81" s="96">
        <v>5500</v>
      </c>
      <c r="H81" s="93"/>
      <c r="I81" s="26"/>
      <c r="J81" s="45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29">
        <v>5500</v>
      </c>
    </row>
    <row r="82" spans="2:26" s="41" customFormat="1" ht="24.95" customHeight="1">
      <c r="B82" s="51">
        <v>41</v>
      </c>
      <c r="C82" s="37" t="s">
        <v>128</v>
      </c>
      <c r="D82" s="74" t="s">
        <v>93</v>
      </c>
      <c r="E82" s="27" t="s">
        <v>157</v>
      </c>
      <c r="F82" s="22" t="s">
        <v>146</v>
      </c>
      <c r="G82" s="96">
        <v>5500</v>
      </c>
      <c r="H82" s="93"/>
      <c r="I82" s="26"/>
      <c r="J82" s="45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29">
        <v>5500</v>
      </c>
    </row>
    <row r="83" spans="2:26" s="41" customFormat="1" ht="24.95" customHeight="1">
      <c r="B83" s="51">
        <v>42</v>
      </c>
      <c r="C83" s="37" t="s">
        <v>129</v>
      </c>
      <c r="D83" s="74" t="s">
        <v>93</v>
      </c>
      <c r="E83" s="27" t="s">
        <v>157</v>
      </c>
      <c r="F83" s="22" t="s">
        <v>146</v>
      </c>
      <c r="G83" s="96">
        <v>5500</v>
      </c>
      <c r="H83" s="93"/>
      <c r="I83" s="26"/>
      <c r="J83" s="45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29">
        <v>5500</v>
      </c>
    </row>
    <row r="84" spans="2:26" s="41" customFormat="1" ht="24.95" customHeight="1">
      <c r="B84" s="51">
        <v>43</v>
      </c>
      <c r="C84" s="37" t="s">
        <v>130</v>
      </c>
      <c r="D84" s="74" t="s">
        <v>93</v>
      </c>
      <c r="E84" s="27" t="s">
        <v>157</v>
      </c>
      <c r="F84" s="22" t="s">
        <v>146</v>
      </c>
      <c r="G84" s="96">
        <v>500</v>
      </c>
      <c r="H84" s="93"/>
      <c r="I84" s="26"/>
      <c r="J84" s="45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29">
        <v>500</v>
      </c>
    </row>
    <row r="85" spans="2:26" s="41" customFormat="1" ht="24.95" customHeight="1">
      <c r="B85" s="51">
        <v>44</v>
      </c>
      <c r="C85" s="37" t="s">
        <v>131</v>
      </c>
      <c r="D85" s="74" t="s">
        <v>93</v>
      </c>
      <c r="E85" s="27" t="s">
        <v>157</v>
      </c>
      <c r="F85" s="22" t="s">
        <v>146</v>
      </c>
      <c r="G85" s="96">
        <v>500</v>
      </c>
      <c r="H85" s="93"/>
      <c r="I85" s="26"/>
      <c r="J85" s="45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29">
        <v>500</v>
      </c>
    </row>
    <row r="86" spans="2:26" s="41" customFormat="1" ht="24.95" customHeight="1">
      <c r="B86" s="51">
        <v>45</v>
      </c>
      <c r="C86" s="37" t="s">
        <v>132</v>
      </c>
      <c r="D86" s="74" t="s">
        <v>93</v>
      </c>
      <c r="E86" s="27" t="s">
        <v>157</v>
      </c>
      <c r="F86" s="22" t="s">
        <v>146</v>
      </c>
      <c r="G86" s="96">
        <v>1500</v>
      </c>
      <c r="H86" s="93"/>
      <c r="I86" s="26"/>
      <c r="J86" s="45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29">
        <v>1500</v>
      </c>
    </row>
    <row r="87" spans="2:26" s="41" customFormat="1" ht="24.95" customHeight="1">
      <c r="B87" s="51">
        <v>46</v>
      </c>
      <c r="C87" s="37" t="s">
        <v>133</v>
      </c>
      <c r="D87" s="74" t="s">
        <v>93</v>
      </c>
      <c r="E87" s="27" t="s">
        <v>157</v>
      </c>
      <c r="F87" s="22" t="s">
        <v>146</v>
      </c>
      <c r="G87" s="96">
        <v>2500</v>
      </c>
      <c r="H87" s="93"/>
      <c r="I87" s="26"/>
      <c r="J87" s="45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29">
        <v>2500</v>
      </c>
    </row>
    <row r="88" spans="2:26" s="41" customFormat="1" ht="24.95" customHeight="1">
      <c r="B88" s="51">
        <v>47</v>
      </c>
      <c r="C88" s="37" t="s">
        <v>147</v>
      </c>
      <c r="D88" s="74" t="s">
        <v>93</v>
      </c>
      <c r="E88" s="27" t="s">
        <v>159</v>
      </c>
      <c r="F88" s="22" t="s">
        <v>97</v>
      </c>
      <c r="G88" s="96">
        <v>500</v>
      </c>
      <c r="H88" s="93"/>
      <c r="I88" s="26"/>
      <c r="J88" s="45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29">
        <v>500</v>
      </c>
    </row>
    <row r="89" spans="2:26" s="41" customFormat="1" ht="24.95" customHeight="1">
      <c r="B89" s="51">
        <v>48</v>
      </c>
      <c r="C89" s="37" t="s">
        <v>148</v>
      </c>
      <c r="D89" s="74" t="s">
        <v>93</v>
      </c>
      <c r="E89" s="27" t="s">
        <v>159</v>
      </c>
      <c r="F89" s="22" t="s">
        <v>97</v>
      </c>
      <c r="G89" s="96">
        <v>500</v>
      </c>
      <c r="H89" s="93"/>
      <c r="I89" s="26"/>
      <c r="J89" s="45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29">
        <v>500</v>
      </c>
    </row>
    <row r="90" spans="2:26" s="41" customFormat="1" ht="24.95" customHeight="1">
      <c r="B90" s="51">
        <v>49</v>
      </c>
      <c r="C90" s="37" t="s">
        <v>149</v>
      </c>
      <c r="D90" s="74" t="s">
        <v>93</v>
      </c>
      <c r="E90" s="27" t="s">
        <v>159</v>
      </c>
      <c r="F90" s="22" t="s">
        <v>97</v>
      </c>
      <c r="G90" s="96">
        <v>500</v>
      </c>
      <c r="H90" s="93"/>
      <c r="I90" s="26"/>
      <c r="J90" s="45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29">
        <v>500</v>
      </c>
    </row>
    <row r="91" spans="2:26" ht="24.95" customHeight="1">
      <c r="B91" s="51">
        <v>50</v>
      </c>
      <c r="C91" s="37" t="s">
        <v>150</v>
      </c>
      <c r="D91" s="74" t="s">
        <v>93</v>
      </c>
      <c r="E91" s="27" t="s">
        <v>159</v>
      </c>
      <c r="F91" s="22" t="s">
        <v>97</v>
      </c>
      <c r="G91" s="98">
        <v>500</v>
      </c>
      <c r="H91" s="94"/>
      <c r="I91" s="62"/>
      <c r="J91" s="63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61">
        <v>500</v>
      </c>
    </row>
    <row r="92" spans="2:26" ht="24.95" customHeight="1">
      <c r="B92" s="51">
        <v>51</v>
      </c>
      <c r="C92" s="37" t="s">
        <v>151</v>
      </c>
      <c r="D92" s="74" t="s">
        <v>93</v>
      </c>
      <c r="E92" s="27" t="s">
        <v>159</v>
      </c>
      <c r="F92" s="22" t="s">
        <v>97</v>
      </c>
      <c r="G92" s="98">
        <v>500</v>
      </c>
      <c r="H92" s="94"/>
      <c r="I92" s="62"/>
      <c r="J92" s="63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61">
        <v>500</v>
      </c>
    </row>
    <row r="93" spans="2:26" ht="24.95" customHeight="1">
      <c r="B93" s="51">
        <v>52</v>
      </c>
      <c r="C93" s="37" t="s">
        <v>152</v>
      </c>
      <c r="D93" s="74" t="s">
        <v>93</v>
      </c>
      <c r="E93" s="27" t="s">
        <v>159</v>
      </c>
      <c r="F93" s="22" t="s">
        <v>97</v>
      </c>
      <c r="G93" s="98">
        <v>500</v>
      </c>
      <c r="H93" s="94"/>
      <c r="I93" s="62"/>
      <c r="J93" s="63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61">
        <v>500</v>
      </c>
    </row>
    <row r="94" spans="2:26" ht="24.95" customHeight="1">
      <c r="B94" s="51">
        <v>53</v>
      </c>
      <c r="C94" s="37" t="s">
        <v>153</v>
      </c>
      <c r="D94" s="74" t="s">
        <v>93</v>
      </c>
      <c r="E94" s="27" t="s">
        <v>159</v>
      </c>
      <c r="F94" s="22" t="s">
        <v>97</v>
      </c>
      <c r="G94" s="98">
        <v>500</v>
      </c>
      <c r="H94" s="94"/>
      <c r="I94" s="62"/>
      <c r="J94" s="63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61">
        <v>500</v>
      </c>
    </row>
    <row r="95" spans="2:26" s="41" customFormat="1" ht="24.95" customHeight="1">
      <c r="B95" s="51">
        <v>54</v>
      </c>
      <c r="C95" s="37" t="s">
        <v>154</v>
      </c>
      <c r="D95" s="74" t="s">
        <v>93</v>
      </c>
      <c r="E95" s="27" t="s">
        <v>159</v>
      </c>
      <c r="F95" s="22" t="s">
        <v>97</v>
      </c>
      <c r="G95" s="98">
        <v>500</v>
      </c>
      <c r="H95" s="94"/>
      <c r="I95" s="62"/>
      <c r="J95" s="63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61">
        <v>500</v>
      </c>
    </row>
    <row r="96" spans="2:26" s="41" customFormat="1" ht="24.95" customHeight="1">
      <c r="B96" s="51">
        <v>55</v>
      </c>
      <c r="C96" s="59" t="s">
        <v>155</v>
      </c>
      <c r="D96" s="74" t="s">
        <v>93</v>
      </c>
      <c r="E96" s="27" t="s">
        <v>159</v>
      </c>
      <c r="F96" s="22" t="s">
        <v>97</v>
      </c>
      <c r="G96" s="98">
        <v>500</v>
      </c>
      <c r="Z96" s="61">
        <v>500</v>
      </c>
    </row>
    <row r="97" spans="2:26" s="41" customFormat="1" ht="24.95" customHeight="1">
      <c r="B97" s="51">
        <v>56</v>
      </c>
      <c r="C97" s="59" t="s">
        <v>156</v>
      </c>
      <c r="D97" s="74" t="s">
        <v>93</v>
      </c>
      <c r="E97" s="27" t="s">
        <v>159</v>
      </c>
      <c r="F97" s="22" t="s">
        <v>97</v>
      </c>
      <c r="G97" s="98">
        <v>500</v>
      </c>
      <c r="H97" s="94"/>
      <c r="I97" s="62"/>
      <c r="J97" s="63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61">
        <v>500</v>
      </c>
    </row>
    <row r="98" spans="2:26" ht="40.5" customHeight="1" thickBot="1">
      <c r="B98" s="121" t="s">
        <v>160</v>
      </c>
      <c r="C98" s="122"/>
      <c r="D98" s="122"/>
      <c r="E98" s="122"/>
      <c r="F98" s="123">
        <f>SUM(G42:G97)</f>
        <v>42630</v>
      </c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  <c r="R98" s="124"/>
      <c r="S98" s="124"/>
      <c r="T98" s="124"/>
      <c r="U98" s="124"/>
      <c r="V98" s="124"/>
      <c r="W98" s="124"/>
      <c r="X98" s="124"/>
      <c r="Y98" s="124"/>
      <c r="Z98" s="124"/>
    </row>
    <row r="99" spans="2:26" s="41" customFormat="1" ht="35.25" customHeight="1" thickBot="1">
      <c r="B99" s="107" t="s">
        <v>88</v>
      </c>
      <c r="C99" s="108"/>
      <c r="D99" s="75"/>
      <c r="E99" s="75"/>
      <c r="F99" s="75"/>
      <c r="G99" s="81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</row>
    <row r="100" spans="2:26" s="41" customFormat="1" ht="42" customHeight="1">
      <c r="B100" s="64" t="s">
        <v>13</v>
      </c>
      <c r="C100" s="65" t="s">
        <v>11</v>
      </c>
      <c r="D100" s="105" t="s">
        <v>71</v>
      </c>
      <c r="E100" s="106"/>
      <c r="F100" s="66" t="s">
        <v>9</v>
      </c>
      <c r="G100" s="82" t="s">
        <v>96</v>
      </c>
      <c r="H100" s="67" t="s">
        <v>10</v>
      </c>
      <c r="I100" s="67" t="s">
        <v>72</v>
      </c>
      <c r="J100" s="68" t="s">
        <v>12</v>
      </c>
      <c r="K100" s="69" t="s">
        <v>0</v>
      </c>
      <c r="L100" s="70" t="s">
        <v>1</v>
      </c>
      <c r="M100" s="70" t="s">
        <v>2</v>
      </c>
      <c r="N100" s="70" t="s">
        <v>3</v>
      </c>
      <c r="O100" s="70" t="s">
        <v>4</v>
      </c>
      <c r="P100" s="70" t="s">
        <v>5</v>
      </c>
      <c r="Q100" s="70" t="s">
        <v>6</v>
      </c>
      <c r="R100" s="70" t="s">
        <v>7</v>
      </c>
      <c r="S100" s="70" t="s">
        <v>8</v>
      </c>
      <c r="T100" s="70"/>
      <c r="U100" s="70"/>
      <c r="V100" s="70"/>
      <c r="W100" s="70"/>
      <c r="X100" s="70"/>
      <c r="Y100" s="70"/>
      <c r="Z100" s="85" t="s">
        <v>99</v>
      </c>
    </row>
    <row r="101" spans="2:26" ht="27" customHeight="1">
      <c r="B101" s="51">
        <v>1</v>
      </c>
      <c r="C101" s="38" t="s">
        <v>161</v>
      </c>
      <c r="D101" s="74" t="s">
        <v>93</v>
      </c>
      <c r="E101" s="35" t="s">
        <v>118</v>
      </c>
      <c r="F101" s="22" t="s">
        <v>97</v>
      </c>
      <c r="G101" s="95">
        <v>400</v>
      </c>
      <c r="H101" s="92">
        <v>48</v>
      </c>
      <c r="I101" s="23">
        <v>230400</v>
      </c>
      <c r="J101" s="45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36">
        <v>4800</v>
      </c>
    </row>
    <row r="102" spans="2:26" ht="27" customHeight="1">
      <c r="B102" s="51">
        <v>2</v>
      </c>
      <c r="C102" s="39" t="s">
        <v>162</v>
      </c>
      <c r="D102" s="74" t="s">
        <v>93</v>
      </c>
      <c r="E102" s="27" t="s">
        <v>119</v>
      </c>
      <c r="F102" s="22" t="s">
        <v>97</v>
      </c>
      <c r="G102" s="96">
        <v>400</v>
      </c>
      <c r="H102" s="93">
        <v>48</v>
      </c>
      <c r="I102" s="26">
        <v>211200</v>
      </c>
      <c r="J102" s="45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36">
        <v>4400</v>
      </c>
    </row>
    <row r="103" spans="2:26" ht="27" customHeight="1">
      <c r="B103" s="51">
        <v>3</v>
      </c>
      <c r="C103" s="39" t="s">
        <v>163</v>
      </c>
      <c r="D103" s="74" t="s">
        <v>93</v>
      </c>
      <c r="E103" s="27" t="s">
        <v>119</v>
      </c>
      <c r="F103" s="22" t="s">
        <v>97</v>
      </c>
      <c r="G103" s="96">
        <v>400</v>
      </c>
      <c r="H103" s="93">
        <v>48</v>
      </c>
      <c r="I103" s="26">
        <v>211200</v>
      </c>
      <c r="J103" s="45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36">
        <v>4400</v>
      </c>
    </row>
    <row r="104" spans="2:26" ht="27" customHeight="1">
      <c r="B104" s="51">
        <v>4</v>
      </c>
      <c r="C104" s="39" t="s">
        <v>164</v>
      </c>
      <c r="D104" s="74" t="s">
        <v>93</v>
      </c>
      <c r="E104" s="27" t="s">
        <v>120</v>
      </c>
      <c r="F104" s="22" t="s">
        <v>97</v>
      </c>
      <c r="G104" s="96">
        <v>400</v>
      </c>
      <c r="H104" s="93">
        <v>48</v>
      </c>
      <c r="I104" s="26">
        <v>172800</v>
      </c>
      <c r="J104" s="45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36">
        <v>3600</v>
      </c>
    </row>
    <row r="105" spans="2:26" ht="27" customHeight="1">
      <c r="B105" s="51">
        <v>5</v>
      </c>
      <c r="C105" s="39" t="s">
        <v>165</v>
      </c>
      <c r="D105" s="74" t="s">
        <v>93</v>
      </c>
      <c r="E105" s="27" t="s">
        <v>101</v>
      </c>
      <c r="F105" s="22" t="s">
        <v>97</v>
      </c>
      <c r="G105" s="96">
        <v>400</v>
      </c>
      <c r="H105" s="93">
        <v>48</v>
      </c>
      <c r="I105" s="26">
        <v>134400</v>
      </c>
      <c r="J105" s="45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36">
        <v>2800</v>
      </c>
    </row>
    <row r="106" spans="2:26" ht="27" customHeight="1">
      <c r="B106" s="51">
        <v>6</v>
      </c>
      <c r="C106" s="39" t="s">
        <v>166</v>
      </c>
      <c r="D106" s="74" t="s">
        <v>93</v>
      </c>
      <c r="E106" s="27" t="s">
        <v>101</v>
      </c>
      <c r="F106" s="22" t="s">
        <v>97</v>
      </c>
      <c r="G106" s="96">
        <v>400</v>
      </c>
      <c r="H106" s="93">
        <v>48</v>
      </c>
      <c r="I106" s="26">
        <v>134400</v>
      </c>
      <c r="J106" s="45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36">
        <v>2800</v>
      </c>
    </row>
    <row r="107" spans="2:26" ht="27" customHeight="1">
      <c r="B107" s="51">
        <v>7</v>
      </c>
      <c r="C107" s="39" t="s">
        <v>167</v>
      </c>
      <c r="D107" s="74" t="s">
        <v>93</v>
      </c>
      <c r="E107" s="27" t="s">
        <v>101</v>
      </c>
      <c r="F107" s="22" t="s">
        <v>97</v>
      </c>
      <c r="G107" s="96">
        <v>400</v>
      </c>
      <c r="H107" s="93">
        <v>48</v>
      </c>
      <c r="I107" s="26">
        <v>134400</v>
      </c>
      <c r="J107" s="45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36">
        <v>2800</v>
      </c>
    </row>
    <row r="108" spans="2:26" ht="27" customHeight="1">
      <c r="B108" s="51">
        <v>8</v>
      </c>
      <c r="C108" s="39" t="s">
        <v>168</v>
      </c>
      <c r="D108" s="74" t="s">
        <v>93</v>
      </c>
      <c r="E108" s="27" t="s">
        <v>121</v>
      </c>
      <c r="F108" s="22" t="s">
        <v>97</v>
      </c>
      <c r="G108" s="96">
        <v>400</v>
      </c>
      <c r="H108" s="93">
        <v>48</v>
      </c>
      <c r="I108" s="26">
        <v>96000</v>
      </c>
      <c r="J108" s="45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36">
        <v>2000</v>
      </c>
    </row>
    <row r="109" spans="2:26" ht="27" customHeight="1">
      <c r="B109" s="51">
        <v>9</v>
      </c>
      <c r="C109" s="39" t="s">
        <v>169</v>
      </c>
      <c r="D109" s="74" t="s">
        <v>93</v>
      </c>
      <c r="E109" s="27" t="s">
        <v>121</v>
      </c>
      <c r="F109" s="22" t="s">
        <v>97</v>
      </c>
      <c r="G109" s="96">
        <v>400</v>
      </c>
      <c r="H109" s="93">
        <v>48</v>
      </c>
      <c r="I109" s="26">
        <v>96000</v>
      </c>
      <c r="J109" s="45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36">
        <v>2000</v>
      </c>
    </row>
    <row r="110" spans="2:26" ht="27" customHeight="1">
      <c r="B110" s="51">
        <v>10</v>
      </c>
      <c r="C110" s="39" t="s">
        <v>170</v>
      </c>
      <c r="D110" s="74" t="s">
        <v>93</v>
      </c>
      <c r="E110" s="27" t="s">
        <v>122</v>
      </c>
      <c r="F110" s="22" t="s">
        <v>97</v>
      </c>
      <c r="G110" s="96">
        <v>400</v>
      </c>
      <c r="H110" s="93">
        <v>48</v>
      </c>
      <c r="I110" s="26">
        <v>76800</v>
      </c>
      <c r="J110" s="45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36">
        <v>1600</v>
      </c>
    </row>
    <row r="111" spans="2:26" ht="27" customHeight="1">
      <c r="B111" s="51">
        <v>11</v>
      </c>
      <c r="C111" s="39" t="s">
        <v>171</v>
      </c>
      <c r="D111" s="74" t="s">
        <v>93</v>
      </c>
      <c r="E111" s="27" t="s">
        <v>103</v>
      </c>
      <c r="F111" s="22" t="s">
        <v>97</v>
      </c>
      <c r="G111" s="96">
        <v>400</v>
      </c>
      <c r="H111" s="93">
        <v>48</v>
      </c>
      <c r="I111" s="26">
        <v>57600</v>
      </c>
      <c r="J111" s="45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36">
        <v>1200</v>
      </c>
    </row>
    <row r="112" spans="2:26" ht="27" customHeight="1">
      <c r="B112" s="51">
        <v>12</v>
      </c>
      <c r="C112" s="39" t="s">
        <v>172</v>
      </c>
      <c r="D112" s="74" t="s">
        <v>93</v>
      </c>
      <c r="E112" s="27" t="s">
        <v>102</v>
      </c>
      <c r="F112" s="22" t="s">
        <v>97</v>
      </c>
      <c r="G112" s="96">
        <v>400</v>
      </c>
      <c r="H112" s="93">
        <v>48</v>
      </c>
      <c r="I112" s="26">
        <v>38400</v>
      </c>
      <c r="J112" s="45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36">
        <v>800</v>
      </c>
    </row>
    <row r="113" spans="2:26" ht="27" customHeight="1">
      <c r="B113" s="51">
        <v>13</v>
      </c>
      <c r="C113" s="40" t="s">
        <v>173</v>
      </c>
      <c r="D113" s="74" t="s">
        <v>93</v>
      </c>
      <c r="E113" s="25" t="s">
        <v>123</v>
      </c>
      <c r="F113" s="22" t="s">
        <v>97</v>
      </c>
      <c r="G113" s="96">
        <v>400</v>
      </c>
      <c r="H113" s="88">
        <v>48</v>
      </c>
      <c r="I113" s="26">
        <v>115200</v>
      </c>
      <c r="J113" s="45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36">
        <v>2400</v>
      </c>
    </row>
    <row r="114" spans="2:26" ht="27" customHeight="1">
      <c r="B114" s="51">
        <v>14</v>
      </c>
      <c r="C114" s="40" t="s">
        <v>174</v>
      </c>
      <c r="D114" s="74" t="s">
        <v>93</v>
      </c>
      <c r="E114" s="25" t="s">
        <v>103</v>
      </c>
      <c r="F114" s="22" t="s">
        <v>97</v>
      </c>
      <c r="G114" s="96">
        <v>400</v>
      </c>
      <c r="H114" s="88">
        <v>48</v>
      </c>
      <c r="I114" s="26">
        <v>57600</v>
      </c>
      <c r="J114" s="45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36">
        <v>1200</v>
      </c>
    </row>
    <row r="115" spans="2:26" ht="27" customHeight="1">
      <c r="B115" s="51">
        <v>15</v>
      </c>
      <c r="C115" s="40" t="s">
        <v>175</v>
      </c>
      <c r="D115" s="74" t="s">
        <v>93</v>
      </c>
      <c r="E115" s="25" t="s">
        <v>126</v>
      </c>
      <c r="F115" s="22" t="s">
        <v>97</v>
      </c>
      <c r="G115" s="96">
        <v>400</v>
      </c>
      <c r="H115" s="88">
        <v>48</v>
      </c>
      <c r="I115" s="26">
        <v>96000</v>
      </c>
      <c r="J115" s="45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36">
        <v>3200</v>
      </c>
    </row>
    <row r="116" spans="2:26" ht="27" customHeight="1">
      <c r="B116" s="51">
        <v>16</v>
      </c>
      <c r="C116" s="39" t="s">
        <v>176</v>
      </c>
      <c r="D116" s="74" t="s">
        <v>93</v>
      </c>
      <c r="E116" s="27" t="s">
        <v>102</v>
      </c>
      <c r="F116" s="22" t="s">
        <v>97</v>
      </c>
      <c r="G116" s="96">
        <v>400</v>
      </c>
      <c r="H116" s="93">
        <v>48</v>
      </c>
      <c r="I116" s="26">
        <v>38400</v>
      </c>
      <c r="J116" s="45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36">
        <v>800</v>
      </c>
    </row>
    <row r="117" spans="2:26" ht="27" customHeight="1">
      <c r="B117" s="51">
        <v>17</v>
      </c>
      <c r="C117" s="39" t="s">
        <v>177</v>
      </c>
      <c r="D117" s="74" t="s">
        <v>93</v>
      </c>
      <c r="E117" s="27" t="s">
        <v>121</v>
      </c>
      <c r="F117" s="22" t="s">
        <v>97</v>
      </c>
      <c r="G117" s="96">
        <v>400</v>
      </c>
      <c r="H117" s="93">
        <v>48</v>
      </c>
      <c r="I117" s="26">
        <v>96000</v>
      </c>
      <c r="J117" s="45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36">
        <v>2000</v>
      </c>
    </row>
    <row r="118" spans="2:26" ht="27" customHeight="1">
      <c r="B118" s="51">
        <v>18</v>
      </c>
      <c r="C118" s="39" t="s">
        <v>178</v>
      </c>
      <c r="D118" s="74" t="s">
        <v>93</v>
      </c>
      <c r="E118" s="27" t="s">
        <v>113</v>
      </c>
      <c r="F118" s="22" t="s">
        <v>97</v>
      </c>
      <c r="G118" s="96">
        <v>800</v>
      </c>
      <c r="H118" s="93">
        <v>48</v>
      </c>
      <c r="I118" s="26">
        <v>38400</v>
      </c>
      <c r="J118" s="45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29">
        <v>1600</v>
      </c>
    </row>
    <row r="119" spans="2:26" ht="27" customHeight="1">
      <c r="B119" s="51">
        <v>19</v>
      </c>
      <c r="C119" s="39" t="s">
        <v>179</v>
      </c>
      <c r="D119" s="74" t="s">
        <v>93</v>
      </c>
      <c r="E119" s="27" t="s">
        <v>124</v>
      </c>
      <c r="F119" s="22" t="s">
        <v>97</v>
      </c>
      <c r="G119" s="96">
        <v>15</v>
      </c>
      <c r="H119" s="93">
        <v>48</v>
      </c>
      <c r="I119" s="26">
        <v>5760</v>
      </c>
      <c r="J119" s="45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29">
        <v>255</v>
      </c>
    </row>
    <row r="120" spans="2:26" ht="27" customHeight="1">
      <c r="B120" s="51">
        <v>20</v>
      </c>
      <c r="C120" s="39" t="s">
        <v>180</v>
      </c>
      <c r="D120" s="74" t="s">
        <v>93</v>
      </c>
      <c r="E120" s="27" t="s">
        <v>105</v>
      </c>
      <c r="F120" s="22" t="s">
        <v>97</v>
      </c>
      <c r="G120" s="96">
        <v>400</v>
      </c>
      <c r="H120" s="93">
        <v>48</v>
      </c>
      <c r="I120" s="26">
        <v>19200</v>
      </c>
      <c r="J120" s="45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36">
        <v>400</v>
      </c>
    </row>
    <row r="121" spans="2:26" ht="27" customHeight="1">
      <c r="B121" s="51">
        <v>21</v>
      </c>
      <c r="C121" s="39" t="s">
        <v>181</v>
      </c>
      <c r="D121" s="74" t="s">
        <v>93</v>
      </c>
      <c r="E121" s="27" t="s">
        <v>105</v>
      </c>
      <c r="F121" s="22" t="s">
        <v>97</v>
      </c>
      <c r="G121" s="96">
        <v>200</v>
      </c>
      <c r="H121" s="93">
        <v>48</v>
      </c>
      <c r="I121" s="26">
        <v>9600</v>
      </c>
      <c r="J121" s="48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29">
        <v>200</v>
      </c>
    </row>
    <row r="122" spans="2:26" ht="27" customHeight="1">
      <c r="B122" s="51">
        <v>22</v>
      </c>
      <c r="C122" s="39" t="s">
        <v>182</v>
      </c>
      <c r="D122" s="74" t="s">
        <v>93</v>
      </c>
      <c r="E122" s="27" t="s">
        <v>105</v>
      </c>
      <c r="F122" s="22" t="s">
        <v>97</v>
      </c>
      <c r="G122" s="97">
        <v>150</v>
      </c>
      <c r="H122" s="93"/>
      <c r="I122" s="26"/>
      <c r="J122" s="48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29">
        <v>150</v>
      </c>
    </row>
    <row r="123" spans="2:26" ht="27" customHeight="1">
      <c r="B123" s="51">
        <v>23</v>
      </c>
      <c r="C123" s="39" t="s">
        <v>183</v>
      </c>
      <c r="D123" s="74" t="s">
        <v>93</v>
      </c>
      <c r="E123" s="27" t="s">
        <v>107</v>
      </c>
      <c r="F123" s="22" t="s">
        <v>97</v>
      </c>
      <c r="G123" s="97">
        <v>400</v>
      </c>
      <c r="H123" s="93">
        <v>48</v>
      </c>
      <c r="I123" s="26">
        <v>7200</v>
      </c>
      <c r="J123" s="48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36">
        <v>800</v>
      </c>
    </row>
    <row r="124" spans="2:26" ht="27" customHeight="1">
      <c r="B124" s="51">
        <v>24</v>
      </c>
      <c r="C124" s="39" t="s">
        <v>184</v>
      </c>
      <c r="D124" s="74" t="s">
        <v>93</v>
      </c>
      <c r="E124" s="27" t="s">
        <v>105</v>
      </c>
      <c r="F124" s="22" t="s">
        <v>97</v>
      </c>
      <c r="G124" s="97">
        <v>400</v>
      </c>
      <c r="H124" s="93">
        <v>48</v>
      </c>
      <c r="I124" s="26">
        <v>38400</v>
      </c>
      <c r="J124" s="48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36">
        <v>400</v>
      </c>
    </row>
    <row r="125" spans="2:26" ht="27" customHeight="1">
      <c r="B125" s="51">
        <v>25</v>
      </c>
      <c r="C125" s="39" t="s">
        <v>185</v>
      </c>
      <c r="D125" s="74" t="s">
        <v>93</v>
      </c>
      <c r="E125" s="27" t="s">
        <v>105</v>
      </c>
      <c r="F125" s="22" t="s">
        <v>97</v>
      </c>
      <c r="G125" s="97">
        <v>400</v>
      </c>
      <c r="H125" s="93">
        <v>48</v>
      </c>
      <c r="I125" s="26">
        <v>19200</v>
      </c>
      <c r="J125" s="48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36">
        <v>400</v>
      </c>
    </row>
    <row r="126" spans="2:26" ht="27" customHeight="1">
      <c r="B126" s="51">
        <v>26</v>
      </c>
      <c r="C126" s="39" t="s">
        <v>186</v>
      </c>
      <c r="D126" s="74" t="s">
        <v>93</v>
      </c>
      <c r="E126" s="27" t="s">
        <v>105</v>
      </c>
      <c r="F126" s="22" t="s">
        <v>97</v>
      </c>
      <c r="G126" s="97">
        <v>400</v>
      </c>
      <c r="H126" s="93">
        <v>48</v>
      </c>
      <c r="I126" s="26">
        <v>19200</v>
      </c>
      <c r="J126" s="48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36">
        <v>400</v>
      </c>
    </row>
    <row r="127" spans="2:26" ht="27" customHeight="1">
      <c r="B127" s="51">
        <v>27</v>
      </c>
      <c r="C127" s="39" t="s">
        <v>187</v>
      </c>
      <c r="D127" s="74" t="s">
        <v>93</v>
      </c>
      <c r="E127" s="27" t="s">
        <v>104</v>
      </c>
      <c r="F127" s="22" t="s">
        <v>97</v>
      </c>
      <c r="G127" s="96">
        <v>70</v>
      </c>
      <c r="H127" s="93">
        <v>48</v>
      </c>
      <c r="I127" s="26">
        <v>19200</v>
      </c>
      <c r="J127" s="45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29">
        <v>350</v>
      </c>
    </row>
    <row r="128" spans="2:26" ht="27" customHeight="1">
      <c r="B128" s="51">
        <v>28</v>
      </c>
      <c r="C128" s="39" t="s">
        <v>188</v>
      </c>
      <c r="D128" s="74" t="s">
        <v>93</v>
      </c>
      <c r="E128" s="27" t="s">
        <v>106</v>
      </c>
      <c r="F128" s="22" t="s">
        <v>97</v>
      </c>
      <c r="G128" s="96">
        <v>20</v>
      </c>
      <c r="H128" s="93">
        <v>48</v>
      </c>
      <c r="I128" s="26">
        <v>16800</v>
      </c>
      <c r="J128" s="45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29">
        <v>80</v>
      </c>
    </row>
    <row r="129" spans="2:26" ht="27" customHeight="1">
      <c r="B129" s="51">
        <v>29</v>
      </c>
      <c r="C129" s="39" t="s">
        <v>189</v>
      </c>
      <c r="D129" s="74" t="s">
        <v>93</v>
      </c>
      <c r="E129" s="27" t="s">
        <v>104</v>
      </c>
      <c r="F129" s="22" t="s">
        <v>97</v>
      </c>
      <c r="G129" s="96">
        <v>70</v>
      </c>
      <c r="H129" s="93">
        <v>48</v>
      </c>
      <c r="I129" s="26">
        <v>3840</v>
      </c>
      <c r="J129" s="45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29">
        <v>350</v>
      </c>
    </row>
    <row r="130" spans="2:26" ht="27" customHeight="1">
      <c r="B130" s="51">
        <v>30</v>
      </c>
      <c r="C130" s="39" t="s">
        <v>190</v>
      </c>
      <c r="D130" s="74" t="s">
        <v>93</v>
      </c>
      <c r="E130" s="27" t="s">
        <v>125</v>
      </c>
      <c r="F130" s="22" t="s">
        <v>97</v>
      </c>
      <c r="G130" s="96">
        <v>400</v>
      </c>
      <c r="H130" s="93">
        <v>48</v>
      </c>
      <c r="I130" s="26">
        <v>16800</v>
      </c>
      <c r="J130" s="45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36">
        <v>400</v>
      </c>
    </row>
    <row r="131" spans="2:26" ht="27" customHeight="1">
      <c r="B131" s="51">
        <v>31</v>
      </c>
      <c r="C131" s="39" t="s">
        <v>191</v>
      </c>
      <c r="D131" s="74" t="s">
        <v>93</v>
      </c>
      <c r="E131" s="27" t="s">
        <v>125</v>
      </c>
      <c r="F131" s="22" t="s">
        <v>97</v>
      </c>
      <c r="G131" s="96">
        <v>100</v>
      </c>
      <c r="H131" s="93">
        <v>48</v>
      </c>
      <c r="I131" s="26">
        <v>19200</v>
      </c>
      <c r="J131" s="45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29">
        <v>100</v>
      </c>
    </row>
    <row r="132" spans="2:26" ht="27" customHeight="1">
      <c r="B132" s="51">
        <v>32</v>
      </c>
      <c r="C132" s="39" t="s">
        <v>192</v>
      </c>
      <c r="D132" s="74" t="s">
        <v>93</v>
      </c>
      <c r="E132" s="27" t="s">
        <v>105</v>
      </c>
      <c r="F132" s="22" t="s">
        <v>97</v>
      </c>
      <c r="G132" s="96">
        <v>70</v>
      </c>
      <c r="H132" s="93">
        <v>48</v>
      </c>
      <c r="I132" s="26">
        <v>4800</v>
      </c>
      <c r="J132" s="45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29">
        <v>70</v>
      </c>
    </row>
    <row r="133" spans="2:26" ht="27" customHeight="1">
      <c r="B133" s="51">
        <v>33</v>
      </c>
      <c r="C133" s="39" t="s">
        <v>193</v>
      </c>
      <c r="D133" s="74" t="s">
        <v>93</v>
      </c>
      <c r="E133" s="27" t="s">
        <v>125</v>
      </c>
      <c r="F133" s="22" t="s">
        <v>97</v>
      </c>
      <c r="G133" s="96">
        <v>400</v>
      </c>
      <c r="H133" s="93">
        <v>48</v>
      </c>
      <c r="I133" s="26">
        <v>3360</v>
      </c>
      <c r="J133" s="45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36">
        <v>400</v>
      </c>
    </row>
    <row r="134" spans="2:26" ht="27" customHeight="1">
      <c r="B134" s="51">
        <v>34</v>
      </c>
      <c r="C134" s="39" t="s">
        <v>194</v>
      </c>
      <c r="D134" s="74" t="s">
        <v>93</v>
      </c>
      <c r="E134" s="27" t="s">
        <v>105</v>
      </c>
      <c r="F134" s="22" t="s">
        <v>97</v>
      </c>
      <c r="G134" s="96">
        <v>400</v>
      </c>
      <c r="H134" s="93">
        <v>48</v>
      </c>
      <c r="I134" s="26">
        <v>19200</v>
      </c>
      <c r="J134" s="45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36">
        <v>400</v>
      </c>
    </row>
    <row r="135" spans="2:26" s="41" customFormat="1" ht="27" customHeight="1">
      <c r="B135" s="58">
        <v>35</v>
      </c>
      <c r="C135" s="76" t="s">
        <v>195</v>
      </c>
      <c r="D135" s="74" t="s">
        <v>93</v>
      </c>
      <c r="E135" s="56" t="s">
        <v>105</v>
      </c>
      <c r="F135" s="22" t="s">
        <v>97</v>
      </c>
      <c r="G135" s="100">
        <v>400</v>
      </c>
      <c r="H135" s="99"/>
      <c r="I135" s="57"/>
      <c r="J135" s="78"/>
      <c r="K135" s="79"/>
      <c r="L135" s="79"/>
      <c r="M135" s="79"/>
      <c r="N135" s="79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36">
        <v>400</v>
      </c>
    </row>
    <row r="136" spans="2:26" ht="45" customHeight="1" thickBot="1">
      <c r="B136" s="114" t="s">
        <v>90</v>
      </c>
      <c r="C136" s="115"/>
      <c r="D136" s="115"/>
      <c r="E136" s="116"/>
      <c r="F136" s="119">
        <f>SUM(G101:G135)</f>
        <v>11895</v>
      </c>
      <c r="G136" s="120"/>
      <c r="H136" s="120"/>
      <c r="I136" s="120"/>
      <c r="J136" s="120"/>
      <c r="K136" s="120"/>
      <c r="L136" s="120"/>
      <c r="M136" s="120"/>
      <c r="N136" s="120"/>
      <c r="O136" s="120"/>
      <c r="P136" s="120"/>
      <c r="Q136" s="120"/>
      <c r="R136" s="120"/>
      <c r="S136" s="120"/>
      <c r="T136" s="120"/>
      <c r="U136" s="120"/>
      <c r="V136" s="120"/>
      <c r="W136" s="120"/>
      <c r="X136" s="120"/>
      <c r="Y136" s="120"/>
      <c r="Z136" s="120"/>
    </row>
    <row r="137" spans="2:26" s="41" customFormat="1" ht="35.25" customHeight="1" thickBot="1">
      <c r="B137" s="107" t="s">
        <v>89</v>
      </c>
      <c r="C137" s="108"/>
      <c r="D137" s="75"/>
      <c r="E137" s="75"/>
      <c r="F137" s="75"/>
      <c r="G137" s="81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</row>
    <row r="138" spans="2:26" s="41" customFormat="1" ht="42" customHeight="1">
      <c r="B138" s="64" t="s">
        <v>13</v>
      </c>
      <c r="C138" s="65" t="s">
        <v>11</v>
      </c>
      <c r="D138" s="105" t="s">
        <v>71</v>
      </c>
      <c r="E138" s="106"/>
      <c r="F138" s="66" t="s">
        <v>9</v>
      </c>
      <c r="G138" s="82" t="s">
        <v>96</v>
      </c>
      <c r="H138" s="67" t="s">
        <v>10</v>
      </c>
      <c r="I138" s="67" t="s">
        <v>72</v>
      </c>
      <c r="J138" s="68" t="s">
        <v>12</v>
      </c>
      <c r="K138" s="69" t="s">
        <v>0</v>
      </c>
      <c r="L138" s="70" t="s">
        <v>1</v>
      </c>
      <c r="M138" s="70" t="s">
        <v>2</v>
      </c>
      <c r="N138" s="70" t="s">
        <v>3</v>
      </c>
      <c r="O138" s="70" t="s">
        <v>4</v>
      </c>
      <c r="P138" s="70" t="s">
        <v>5</v>
      </c>
      <c r="Q138" s="70" t="s">
        <v>6</v>
      </c>
      <c r="R138" s="70" t="s">
        <v>7</v>
      </c>
      <c r="S138" s="70" t="s">
        <v>8</v>
      </c>
      <c r="T138" s="70"/>
      <c r="U138" s="70"/>
      <c r="V138" s="70"/>
      <c r="W138" s="70"/>
      <c r="X138" s="70"/>
      <c r="Y138" s="70"/>
      <c r="Z138" s="85" t="s">
        <v>99</v>
      </c>
    </row>
    <row r="139" spans="2:26" ht="27" customHeight="1">
      <c r="B139" s="51">
        <v>1</v>
      </c>
      <c r="C139" s="34" t="s">
        <v>196</v>
      </c>
      <c r="D139" s="74" t="s">
        <v>93</v>
      </c>
      <c r="E139" s="35" t="s">
        <v>100</v>
      </c>
      <c r="F139" s="22" t="s">
        <v>111</v>
      </c>
      <c r="G139" s="95">
        <v>400</v>
      </c>
      <c r="H139" s="92">
        <v>48</v>
      </c>
      <c r="I139" s="23">
        <v>134400</v>
      </c>
      <c r="J139" s="45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36">
        <v>2800</v>
      </c>
    </row>
    <row r="140" spans="2:26" ht="27" customHeight="1">
      <c r="B140" s="51">
        <v>2</v>
      </c>
      <c r="C140" s="37" t="s">
        <v>197</v>
      </c>
      <c r="D140" s="74" t="s">
        <v>93</v>
      </c>
      <c r="E140" s="27" t="s">
        <v>100</v>
      </c>
      <c r="F140" s="22" t="s">
        <v>111</v>
      </c>
      <c r="G140" s="96">
        <v>400</v>
      </c>
      <c r="H140" s="93">
        <v>48</v>
      </c>
      <c r="I140" s="26">
        <v>134400</v>
      </c>
      <c r="J140" s="45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29">
        <v>2800</v>
      </c>
    </row>
    <row r="141" spans="2:26" ht="27" customHeight="1">
      <c r="B141" s="51">
        <v>3</v>
      </c>
      <c r="C141" s="37" t="s">
        <v>198</v>
      </c>
      <c r="D141" s="74" t="s">
        <v>93</v>
      </c>
      <c r="E141" s="27" t="s">
        <v>100</v>
      </c>
      <c r="F141" s="22" t="s">
        <v>111</v>
      </c>
      <c r="G141" s="96">
        <v>400</v>
      </c>
      <c r="H141" s="93">
        <v>48</v>
      </c>
      <c r="I141" s="26">
        <v>153600</v>
      </c>
      <c r="J141" s="45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29">
        <v>2800</v>
      </c>
    </row>
    <row r="142" spans="2:26" ht="27" customHeight="1">
      <c r="B142" s="51">
        <v>4</v>
      </c>
      <c r="C142" s="37" t="s">
        <v>199</v>
      </c>
      <c r="D142" s="74" t="s">
        <v>93</v>
      </c>
      <c r="E142" s="27" t="s">
        <v>101</v>
      </c>
      <c r="F142" s="22" t="s">
        <v>111</v>
      </c>
      <c r="G142" s="96">
        <v>400</v>
      </c>
      <c r="H142" s="93">
        <v>48</v>
      </c>
      <c r="I142" s="26">
        <v>153600</v>
      </c>
      <c r="J142" s="45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29">
        <v>3200</v>
      </c>
    </row>
    <row r="143" spans="2:26" ht="27" customHeight="1">
      <c r="B143" s="51">
        <v>5</v>
      </c>
      <c r="C143" s="37" t="s">
        <v>201</v>
      </c>
      <c r="D143" s="74" t="s">
        <v>93</v>
      </c>
      <c r="E143" s="27" t="s">
        <v>102</v>
      </c>
      <c r="F143" s="22" t="s">
        <v>111</v>
      </c>
      <c r="G143" s="96">
        <v>400</v>
      </c>
      <c r="H143" s="93">
        <v>48</v>
      </c>
      <c r="I143" s="26">
        <v>38400</v>
      </c>
      <c r="J143" s="45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29">
        <v>800</v>
      </c>
    </row>
    <row r="144" spans="2:26" ht="27" customHeight="1">
      <c r="B144" s="51">
        <v>6</v>
      </c>
      <c r="C144" s="37" t="s">
        <v>200</v>
      </c>
      <c r="D144" s="74" t="s">
        <v>93</v>
      </c>
      <c r="E144" s="27" t="s">
        <v>102</v>
      </c>
      <c r="F144" s="22" t="s">
        <v>111</v>
      </c>
      <c r="G144" s="96">
        <v>400</v>
      </c>
      <c r="H144" s="93">
        <v>48</v>
      </c>
      <c r="I144" s="26">
        <v>38400</v>
      </c>
      <c r="J144" s="48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29">
        <v>800</v>
      </c>
    </row>
    <row r="145" spans="2:26" ht="27" customHeight="1">
      <c r="B145" s="51">
        <v>7</v>
      </c>
      <c r="C145" s="37" t="s">
        <v>202</v>
      </c>
      <c r="D145" s="74" t="s">
        <v>93</v>
      </c>
      <c r="E145" s="27" t="s">
        <v>102</v>
      </c>
      <c r="F145" s="22" t="s">
        <v>111</v>
      </c>
      <c r="G145" s="96">
        <v>400</v>
      </c>
      <c r="H145" s="93">
        <v>48</v>
      </c>
      <c r="I145" s="26">
        <v>38400</v>
      </c>
      <c r="J145" s="48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29">
        <v>800</v>
      </c>
    </row>
    <row r="146" spans="2:26" ht="27" customHeight="1">
      <c r="B146" s="51">
        <v>8</v>
      </c>
      <c r="C146" s="37" t="s">
        <v>203</v>
      </c>
      <c r="D146" s="74" t="s">
        <v>93</v>
      </c>
      <c r="E146" s="27" t="s">
        <v>102</v>
      </c>
      <c r="F146" s="22" t="s">
        <v>111</v>
      </c>
      <c r="G146" s="96">
        <v>400</v>
      </c>
      <c r="H146" s="93">
        <v>48</v>
      </c>
      <c r="I146" s="26">
        <v>38400</v>
      </c>
      <c r="J146" s="49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29">
        <v>800</v>
      </c>
    </row>
    <row r="147" spans="2:26" ht="27" customHeight="1">
      <c r="B147" s="51">
        <v>9</v>
      </c>
      <c r="C147" s="37" t="s">
        <v>204</v>
      </c>
      <c r="D147" s="74" t="s">
        <v>93</v>
      </c>
      <c r="E147" s="27" t="s">
        <v>102</v>
      </c>
      <c r="F147" s="22" t="s">
        <v>111</v>
      </c>
      <c r="G147" s="96">
        <v>400</v>
      </c>
      <c r="H147" s="93">
        <v>48</v>
      </c>
      <c r="I147" s="26">
        <v>38400</v>
      </c>
      <c r="J147" s="49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29">
        <v>800</v>
      </c>
    </row>
    <row r="148" spans="2:26" ht="27" customHeight="1">
      <c r="B148" s="51">
        <v>10</v>
      </c>
      <c r="C148" s="37" t="s">
        <v>205</v>
      </c>
      <c r="D148" s="74" t="s">
        <v>93</v>
      </c>
      <c r="E148" s="27" t="s">
        <v>102</v>
      </c>
      <c r="F148" s="22" t="s">
        <v>111</v>
      </c>
      <c r="G148" s="96">
        <v>400</v>
      </c>
      <c r="H148" s="93">
        <v>48</v>
      </c>
      <c r="I148" s="26">
        <v>38400</v>
      </c>
      <c r="J148" s="48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29">
        <v>800</v>
      </c>
    </row>
    <row r="149" spans="2:26" ht="27" customHeight="1">
      <c r="B149" s="51">
        <v>11</v>
      </c>
      <c r="C149" s="37" t="s">
        <v>206</v>
      </c>
      <c r="D149" s="74" t="s">
        <v>93</v>
      </c>
      <c r="E149" s="27" t="s">
        <v>102</v>
      </c>
      <c r="F149" s="22" t="s">
        <v>111</v>
      </c>
      <c r="G149" s="96">
        <v>400</v>
      </c>
      <c r="H149" s="93">
        <v>48</v>
      </c>
      <c r="I149" s="26">
        <v>38400</v>
      </c>
      <c r="J149" s="48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29">
        <v>800</v>
      </c>
    </row>
    <row r="150" spans="2:26" ht="27" customHeight="1">
      <c r="B150" s="51">
        <v>12</v>
      </c>
      <c r="C150" s="37" t="s">
        <v>207</v>
      </c>
      <c r="D150" s="74" t="s">
        <v>93</v>
      </c>
      <c r="E150" s="27" t="s">
        <v>102</v>
      </c>
      <c r="F150" s="22" t="s">
        <v>111</v>
      </c>
      <c r="G150" s="96">
        <v>400</v>
      </c>
      <c r="H150" s="93">
        <v>48</v>
      </c>
      <c r="I150" s="26">
        <v>38400</v>
      </c>
      <c r="J150" s="48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29">
        <v>800</v>
      </c>
    </row>
    <row r="151" spans="2:26" ht="27" customHeight="1">
      <c r="B151" s="51">
        <v>13</v>
      </c>
      <c r="C151" s="37" t="s">
        <v>208</v>
      </c>
      <c r="D151" s="74" t="s">
        <v>93</v>
      </c>
      <c r="E151" s="27" t="s">
        <v>103</v>
      </c>
      <c r="F151" s="22" t="s">
        <v>111</v>
      </c>
      <c r="G151" s="96">
        <v>400</v>
      </c>
      <c r="H151" s="93">
        <v>48</v>
      </c>
      <c r="I151" s="26">
        <v>57600</v>
      </c>
      <c r="J151" s="49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29">
        <v>1200</v>
      </c>
    </row>
    <row r="152" spans="2:26" ht="27" customHeight="1">
      <c r="B152" s="51">
        <v>14</v>
      </c>
      <c r="C152" s="37" t="s">
        <v>209</v>
      </c>
      <c r="D152" s="74" t="s">
        <v>93</v>
      </c>
      <c r="E152" s="27" t="s">
        <v>104</v>
      </c>
      <c r="F152" s="22" t="s">
        <v>111</v>
      </c>
      <c r="G152" s="96">
        <v>180</v>
      </c>
      <c r="H152" s="93">
        <v>48</v>
      </c>
      <c r="I152" s="26">
        <v>48000</v>
      </c>
      <c r="J152" s="49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29">
        <v>900</v>
      </c>
    </row>
    <row r="153" spans="2:26" ht="27" customHeight="1">
      <c r="B153" s="51">
        <v>15</v>
      </c>
      <c r="C153" s="37" t="s">
        <v>210</v>
      </c>
      <c r="D153" s="74" t="s">
        <v>93</v>
      </c>
      <c r="E153" s="27" t="s">
        <v>104</v>
      </c>
      <c r="F153" s="22" t="s">
        <v>111</v>
      </c>
      <c r="G153" s="96">
        <v>60</v>
      </c>
      <c r="H153" s="93">
        <v>48</v>
      </c>
      <c r="I153" s="26">
        <v>14400</v>
      </c>
      <c r="J153" s="48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29">
        <v>300</v>
      </c>
    </row>
    <row r="154" spans="2:26" ht="27" customHeight="1">
      <c r="B154" s="51">
        <v>16</v>
      </c>
      <c r="C154" s="37" t="s">
        <v>211</v>
      </c>
      <c r="D154" s="74" t="s">
        <v>93</v>
      </c>
      <c r="E154" s="27" t="s">
        <v>105</v>
      </c>
      <c r="F154" s="22" t="s">
        <v>111</v>
      </c>
      <c r="G154" s="96">
        <v>2400</v>
      </c>
      <c r="H154" s="93">
        <v>48</v>
      </c>
      <c r="I154" s="26">
        <v>115200</v>
      </c>
      <c r="J154" s="48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29">
        <v>2400</v>
      </c>
    </row>
    <row r="155" spans="2:26" ht="27" customHeight="1">
      <c r="B155" s="51">
        <v>17</v>
      </c>
      <c r="C155" s="37" t="s">
        <v>212</v>
      </c>
      <c r="D155" s="74" t="s">
        <v>93</v>
      </c>
      <c r="E155" s="27" t="s">
        <v>105</v>
      </c>
      <c r="F155" s="22" t="s">
        <v>111</v>
      </c>
      <c r="G155" s="96">
        <v>800</v>
      </c>
      <c r="H155" s="93">
        <v>48</v>
      </c>
      <c r="I155" s="26">
        <v>38400</v>
      </c>
      <c r="J155" s="49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29">
        <v>800</v>
      </c>
    </row>
    <row r="156" spans="2:26" ht="27" customHeight="1">
      <c r="B156" s="51">
        <v>18</v>
      </c>
      <c r="C156" s="28" t="s">
        <v>213</v>
      </c>
      <c r="D156" s="74" t="s">
        <v>93</v>
      </c>
      <c r="E156" s="27" t="s">
        <v>105</v>
      </c>
      <c r="F156" s="22" t="s">
        <v>111</v>
      </c>
      <c r="G156" s="96">
        <v>180</v>
      </c>
      <c r="H156" s="93"/>
      <c r="I156" s="26"/>
      <c r="J156" s="49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29">
        <v>180</v>
      </c>
    </row>
    <row r="157" spans="2:26" s="41" customFormat="1" ht="27" customHeight="1">
      <c r="B157" s="51">
        <v>19</v>
      </c>
      <c r="C157" s="28" t="s">
        <v>214</v>
      </c>
      <c r="D157" s="74" t="s">
        <v>93</v>
      </c>
      <c r="E157" s="27" t="s">
        <v>105</v>
      </c>
      <c r="F157" s="22" t="s">
        <v>111</v>
      </c>
      <c r="G157" s="96">
        <v>60</v>
      </c>
      <c r="H157" s="93"/>
      <c r="I157" s="26"/>
      <c r="J157" s="49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29">
        <v>60</v>
      </c>
    </row>
    <row r="158" spans="2:26" s="41" customFormat="1" ht="27" customHeight="1">
      <c r="B158" s="51">
        <v>20</v>
      </c>
      <c r="C158" s="28" t="s">
        <v>215</v>
      </c>
      <c r="D158" s="74" t="s">
        <v>93</v>
      </c>
      <c r="E158" s="27" t="s">
        <v>105</v>
      </c>
      <c r="F158" s="22" t="s">
        <v>111</v>
      </c>
      <c r="G158" s="96">
        <v>3200</v>
      </c>
      <c r="H158" s="93"/>
      <c r="I158" s="26"/>
      <c r="J158" s="49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29">
        <v>3200</v>
      </c>
    </row>
    <row r="159" spans="2:26" s="41" customFormat="1" ht="27" customHeight="1">
      <c r="B159" s="51">
        <v>21</v>
      </c>
      <c r="C159" s="28" t="s">
        <v>216</v>
      </c>
      <c r="D159" s="74" t="s">
        <v>93</v>
      </c>
      <c r="E159" s="27" t="s">
        <v>105</v>
      </c>
      <c r="F159" s="22" t="s">
        <v>111</v>
      </c>
      <c r="G159" s="96">
        <v>400</v>
      </c>
      <c r="H159" s="93"/>
      <c r="I159" s="26"/>
      <c r="J159" s="49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29">
        <v>400</v>
      </c>
    </row>
    <row r="160" spans="2:26" s="41" customFormat="1" ht="27" customHeight="1">
      <c r="B160" s="51">
        <v>22</v>
      </c>
      <c r="C160" s="28" t="s">
        <v>217</v>
      </c>
      <c r="D160" s="74" t="s">
        <v>93</v>
      </c>
      <c r="E160" s="27" t="s">
        <v>106</v>
      </c>
      <c r="F160" s="22" t="s">
        <v>111</v>
      </c>
      <c r="G160" s="96">
        <v>60</v>
      </c>
      <c r="H160" s="93"/>
      <c r="I160" s="26"/>
      <c r="J160" s="49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29">
        <v>240</v>
      </c>
    </row>
    <row r="161" spans="2:26" s="41" customFormat="1" ht="27" customHeight="1">
      <c r="B161" s="51">
        <v>23</v>
      </c>
      <c r="C161" s="28" t="s">
        <v>218</v>
      </c>
      <c r="D161" s="74" t="s">
        <v>93</v>
      </c>
      <c r="E161" s="27" t="s">
        <v>105</v>
      </c>
      <c r="F161" s="22" t="s">
        <v>111</v>
      </c>
      <c r="G161" s="96">
        <v>3200</v>
      </c>
      <c r="H161" s="93"/>
      <c r="I161" s="26"/>
      <c r="J161" s="49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29">
        <v>3200</v>
      </c>
    </row>
    <row r="162" spans="2:26" s="41" customFormat="1" ht="27" customHeight="1">
      <c r="B162" s="51">
        <v>24</v>
      </c>
      <c r="C162" s="28" t="s">
        <v>219</v>
      </c>
      <c r="D162" s="74" t="s">
        <v>93</v>
      </c>
      <c r="E162" s="27" t="s">
        <v>105</v>
      </c>
      <c r="F162" s="22" t="s">
        <v>111</v>
      </c>
      <c r="G162" s="96">
        <v>800</v>
      </c>
      <c r="H162" s="93"/>
      <c r="I162" s="26"/>
      <c r="J162" s="49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29">
        <v>800</v>
      </c>
    </row>
    <row r="163" spans="2:26" s="41" customFormat="1" ht="27" customHeight="1">
      <c r="B163" s="51">
        <v>25</v>
      </c>
      <c r="C163" s="28" t="s">
        <v>220</v>
      </c>
      <c r="D163" s="74" t="s">
        <v>93</v>
      </c>
      <c r="E163" s="27" t="s">
        <v>105</v>
      </c>
      <c r="F163" s="22" t="s">
        <v>111</v>
      </c>
      <c r="G163" s="96">
        <v>300</v>
      </c>
      <c r="H163" s="93"/>
      <c r="I163" s="26"/>
      <c r="J163" s="49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29">
        <v>300</v>
      </c>
    </row>
    <row r="164" spans="2:26" s="41" customFormat="1" ht="27" customHeight="1">
      <c r="B164" s="51">
        <v>26</v>
      </c>
      <c r="C164" s="28" t="s">
        <v>221</v>
      </c>
      <c r="D164" s="74" t="s">
        <v>93</v>
      </c>
      <c r="E164" s="27" t="s">
        <v>105</v>
      </c>
      <c r="F164" s="22" t="s">
        <v>111</v>
      </c>
      <c r="G164" s="96">
        <v>300</v>
      </c>
      <c r="H164" s="93"/>
      <c r="I164" s="26"/>
      <c r="J164" s="49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29">
        <v>300</v>
      </c>
    </row>
    <row r="165" spans="2:26" s="41" customFormat="1" ht="27" customHeight="1">
      <c r="B165" s="51">
        <v>27</v>
      </c>
      <c r="C165" s="28" t="s">
        <v>222</v>
      </c>
      <c r="D165" s="74" t="s">
        <v>93</v>
      </c>
      <c r="E165" s="27" t="s">
        <v>105</v>
      </c>
      <c r="F165" s="22" t="s">
        <v>111</v>
      </c>
      <c r="G165" s="96">
        <v>400</v>
      </c>
      <c r="H165" s="93"/>
      <c r="I165" s="26"/>
      <c r="J165" s="49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29">
        <v>400</v>
      </c>
    </row>
    <row r="166" spans="2:26" s="41" customFormat="1" ht="27" customHeight="1">
      <c r="B166" s="51">
        <v>28</v>
      </c>
      <c r="C166" s="28" t="s">
        <v>223</v>
      </c>
      <c r="D166" s="74" t="s">
        <v>93</v>
      </c>
      <c r="E166" s="27" t="s">
        <v>105</v>
      </c>
      <c r="F166" s="22" t="s">
        <v>111</v>
      </c>
      <c r="G166" s="96">
        <v>400</v>
      </c>
      <c r="H166" s="93"/>
      <c r="I166" s="26"/>
      <c r="J166" s="49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29">
        <v>400</v>
      </c>
    </row>
    <row r="167" spans="2:26" s="41" customFormat="1" ht="27" customHeight="1">
      <c r="B167" s="51">
        <v>29</v>
      </c>
      <c r="C167" s="28" t="s">
        <v>224</v>
      </c>
      <c r="D167" s="74" t="s">
        <v>93</v>
      </c>
      <c r="E167" s="27" t="s">
        <v>105</v>
      </c>
      <c r="F167" s="22" t="s">
        <v>111</v>
      </c>
      <c r="G167" s="96">
        <v>400</v>
      </c>
      <c r="H167" s="93"/>
      <c r="I167" s="26"/>
      <c r="J167" s="49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29">
        <v>400</v>
      </c>
    </row>
    <row r="168" spans="2:26" s="41" customFormat="1" ht="27" customHeight="1">
      <c r="B168" s="51">
        <v>30</v>
      </c>
      <c r="C168" s="28" t="s">
        <v>225</v>
      </c>
      <c r="D168" s="74" t="s">
        <v>93</v>
      </c>
      <c r="E168" s="27" t="s">
        <v>107</v>
      </c>
      <c r="F168" s="22" t="s">
        <v>111</v>
      </c>
      <c r="G168" s="96">
        <v>400</v>
      </c>
      <c r="H168" s="93"/>
      <c r="I168" s="26"/>
      <c r="J168" s="49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29">
        <v>800</v>
      </c>
    </row>
    <row r="169" spans="2:26" s="41" customFormat="1" ht="27" customHeight="1">
      <c r="B169" s="51">
        <v>31</v>
      </c>
      <c r="C169" s="28" t="s">
        <v>226</v>
      </c>
      <c r="D169" s="74" t="s">
        <v>93</v>
      </c>
      <c r="E169" s="27" t="s">
        <v>108</v>
      </c>
      <c r="F169" s="22" t="s">
        <v>111</v>
      </c>
      <c r="G169" s="96">
        <v>400</v>
      </c>
      <c r="H169" s="93"/>
      <c r="I169" s="26"/>
      <c r="J169" s="49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29">
        <v>400</v>
      </c>
    </row>
    <row r="170" spans="2:26" ht="27" customHeight="1">
      <c r="B170" s="51">
        <v>32</v>
      </c>
      <c r="C170" s="37" t="s">
        <v>227</v>
      </c>
      <c r="D170" s="74" t="s">
        <v>93</v>
      </c>
      <c r="E170" s="27" t="s">
        <v>107</v>
      </c>
      <c r="F170" s="22" t="s">
        <v>111</v>
      </c>
      <c r="G170" s="96">
        <v>400</v>
      </c>
      <c r="H170" s="93"/>
      <c r="I170" s="26"/>
      <c r="J170" s="48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29">
        <v>800</v>
      </c>
    </row>
    <row r="171" spans="2:26" ht="27" customHeight="1">
      <c r="B171" s="51">
        <v>33</v>
      </c>
      <c r="C171" s="37" t="s">
        <v>228</v>
      </c>
      <c r="D171" s="74" t="s">
        <v>93</v>
      </c>
      <c r="E171" s="27" t="s">
        <v>109</v>
      </c>
      <c r="F171" s="22" t="s">
        <v>111</v>
      </c>
      <c r="G171" s="96">
        <v>400</v>
      </c>
      <c r="H171" s="93"/>
      <c r="I171" s="26"/>
      <c r="J171" s="48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29">
        <v>400</v>
      </c>
    </row>
    <row r="172" spans="2:26" ht="27" customHeight="1">
      <c r="B172" s="51">
        <v>34</v>
      </c>
      <c r="C172" s="37" t="s">
        <v>229</v>
      </c>
      <c r="D172" s="74" t="s">
        <v>93</v>
      </c>
      <c r="E172" s="27" t="s">
        <v>110</v>
      </c>
      <c r="F172" s="22" t="s">
        <v>111</v>
      </c>
      <c r="G172" s="96">
        <v>200</v>
      </c>
      <c r="H172" s="93"/>
      <c r="I172" s="26"/>
      <c r="J172" s="49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29">
        <v>200</v>
      </c>
    </row>
    <row r="173" spans="2:26" ht="45" customHeight="1" thickBot="1">
      <c r="B173" s="114" t="s">
        <v>112</v>
      </c>
      <c r="C173" s="115"/>
      <c r="D173" s="115"/>
      <c r="E173" s="116"/>
      <c r="F173" s="117">
        <f>SUM(G139:G172)</f>
        <v>20140</v>
      </c>
      <c r="G173" s="118"/>
      <c r="H173" s="118"/>
      <c r="I173" s="118"/>
      <c r="J173" s="118"/>
      <c r="K173" s="118"/>
      <c r="L173" s="118"/>
      <c r="M173" s="118"/>
      <c r="N173" s="118"/>
      <c r="O173" s="118"/>
      <c r="P173" s="118"/>
      <c r="Q173" s="118"/>
      <c r="R173" s="118"/>
      <c r="S173" s="118"/>
      <c r="T173" s="118"/>
      <c r="U173" s="118"/>
      <c r="V173" s="118"/>
      <c r="W173" s="118"/>
      <c r="X173" s="118"/>
      <c r="Y173" s="118"/>
      <c r="Z173" s="118"/>
    </row>
    <row r="174" spans="2:26" ht="45" customHeight="1" thickBot="1">
      <c r="B174" s="109" t="s">
        <v>85</v>
      </c>
      <c r="C174" s="110"/>
      <c r="D174" s="110"/>
      <c r="E174" s="111"/>
      <c r="F174" s="112">
        <f>SUM(F173,F136,F98,F39)</f>
        <v>90265</v>
      </c>
      <c r="G174" s="110"/>
      <c r="H174" s="110"/>
      <c r="I174" s="110"/>
      <c r="J174" s="110"/>
      <c r="K174" s="110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10"/>
      <c r="W174" s="110"/>
      <c r="X174" s="110"/>
      <c r="Y174" s="110"/>
      <c r="Z174" s="113"/>
    </row>
    <row r="175" spans="2:26">
      <c r="B175" s="20"/>
      <c r="C175" s="20"/>
      <c r="E175" s="20"/>
      <c r="F175" s="20"/>
      <c r="H175" s="20"/>
      <c r="I175" s="20"/>
      <c r="J175" s="20"/>
      <c r="K175" s="20"/>
      <c r="L175" s="20"/>
    </row>
    <row r="176" spans="2:26">
      <c r="B176" s="20"/>
      <c r="C176" s="20"/>
      <c r="E176" s="20"/>
      <c r="F176" s="20"/>
      <c r="H176" s="20"/>
      <c r="I176" s="20"/>
      <c r="J176" s="20"/>
      <c r="K176" s="20"/>
      <c r="L176" s="20"/>
    </row>
    <row r="177" spans="2:12">
      <c r="B177" s="20"/>
      <c r="C177" s="20"/>
      <c r="E177" s="20"/>
      <c r="F177" s="20"/>
      <c r="H177" s="20"/>
      <c r="I177" s="20"/>
      <c r="J177" s="20"/>
      <c r="K177" s="20"/>
      <c r="L177" s="20"/>
    </row>
    <row r="178" spans="2:12">
      <c r="B178" s="20"/>
      <c r="C178" s="20"/>
      <c r="E178" s="20"/>
      <c r="F178" s="20"/>
      <c r="H178" s="20"/>
      <c r="I178" s="20"/>
      <c r="J178" s="20"/>
      <c r="K178" s="20"/>
      <c r="L178" s="20"/>
    </row>
    <row r="179" spans="2:12">
      <c r="B179" s="20"/>
      <c r="C179" s="20"/>
      <c r="E179" s="20"/>
      <c r="F179" s="20"/>
      <c r="H179" s="20"/>
      <c r="I179" s="20"/>
      <c r="J179" s="20"/>
      <c r="K179" s="20"/>
      <c r="L179" s="20"/>
    </row>
    <row r="180" spans="2:12">
      <c r="B180" s="20"/>
      <c r="C180" s="20"/>
      <c r="E180" s="20"/>
      <c r="F180" s="20"/>
      <c r="H180" s="20"/>
      <c r="I180" s="20"/>
      <c r="J180" s="20"/>
      <c r="K180" s="20"/>
      <c r="L180" s="20"/>
    </row>
    <row r="181" spans="2:12">
      <c r="B181" s="20"/>
      <c r="C181" s="20"/>
      <c r="E181" s="20"/>
      <c r="F181" s="20"/>
      <c r="H181" s="20"/>
      <c r="I181" s="20"/>
      <c r="J181" s="20"/>
      <c r="K181" s="20"/>
      <c r="L181" s="20"/>
    </row>
    <row r="182" spans="2:12">
      <c r="B182" s="20"/>
      <c r="C182" s="20"/>
      <c r="E182" s="20"/>
      <c r="F182" s="20"/>
      <c r="H182" s="20"/>
      <c r="I182" s="20"/>
      <c r="J182" s="20"/>
      <c r="K182" s="20"/>
      <c r="L182" s="20"/>
    </row>
    <row r="183" spans="2:12">
      <c r="B183" s="20"/>
      <c r="C183" s="20"/>
      <c r="E183" s="20"/>
      <c r="F183" s="20"/>
      <c r="H183" s="20"/>
      <c r="I183" s="20"/>
      <c r="J183" s="20"/>
      <c r="K183" s="20"/>
      <c r="L183" s="20"/>
    </row>
    <row r="184" spans="2:12">
      <c r="B184" s="20"/>
      <c r="C184" s="20"/>
      <c r="E184" s="20"/>
      <c r="F184" s="20"/>
      <c r="H184" s="20"/>
      <c r="I184" s="20"/>
      <c r="J184" s="20"/>
      <c r="K184" s="20"/>
      <c r="L184" s="20"/>
    </row>
    <row r="185" spans="2:12">
      <c r="B185" s="20"/>
      <c r="C185" s="20"/>
      <c r="E185" s="20"/>
      <c r="F185" s="20"/>
      <c r="H185" s="20"/>
      <c r="I185" s="20"/>
      <c r="J185" s="20"/>
      <c r="K185" s="20"/>
      <c r="L185" s="20"/>
    </row>
    <row r="186" spans="2:12">
      <c r="B186" s="20"/>
      <c r="C186" s="20"/>
      <c r="E186" s="20"/>
      <c r="F186" s="20"/>
      <c r="H186" s="20"/>
      <c r="I186" s="20"/>
      <c r="J186" s="20"/>
      <c r="K186" s="20"/>
      <c r="L186" s="20"/>
    </row>
    <row r="187" spans="2:12">
      <c r="B187" s="20"/>
      <c r="C187" s="20"/>
      <c r="E187" s="20"/>
      <c r="F187" s="20"/>
      <c r="H187" s="20"/>
      <c r="I187" s="20"/>
      <c r="J187" s="20"/>
      <c r="K187" s="20"/>
      <c r="L187" s="20"/>
    </row>
    <row r="188" spans="2:12">
      <c r="B188" s="20"/>
      <c r="C188" s="20"/>
      <c r="E188" s="20"/>
      <c r="F188" s="20"/>
      <c r="H188" s="20"/>
      <c r="I188" s="20"/>
      <c r="J188" s="20"/>
      <c r="K188" s="20"/>
      <c r="L188" s="20"/>
    </row>
    <row r="189" spans="2:12">
      <c r="B189" s="20"/>
      <c r="C189" s="20"/>
      <c r="E189" s="20"/>
      <c r="F189" s="20"/>
      <c r="H189" s="20"/>
      <c r="I189" s="20"/>
      <c r="J189" s="20"/>
      <c r="K189" s="20"/>
      <c r="L189" s="20"/>
    </row>
    <row r="190" spans="2:12">
      <c r="B190" s="20"/>
      <c r="C190" s="20"/>
      <c r="E190" s="20"/>
      <c r="F190" s="20"/>
      <c r="H190" s="20"/>
      <c r="I190" s="20"/>
      <c r="J190" s="20"/>
      <c r="K190" s="20"/>
      <c r="L190" s="20"/>
    </row>
    <row r="191" spans="2:12">
      <c r="B191" s="20"/>
      <c r="C191" s="20"/>
      <c r="E191" s="20"/>
      <c r="F191" s="20"/>
      <c r="H191" s="20"/>
      <c r="I191" s="20"/>
      <c r="J191" s="20"/>
      <c r="K191" s="20"/>
      <c r="L191" s="20"/>
    </row>
    <row r="192" spans="2:12">
      <c r="B192" s="20"/>
      <c r="C192" s="20"/>
      <c r="E192" s="20"/>
      <c r="F192" s="20"/>
      <c r="H192" s="20"/>
      <c r="I192" s="20"/>
      <c r="J192" s="20"/>
      <c r="K192" s="20"/>
      <c r="L192" s="20"/>
    </row>
    <row r="193" spans="2:12">
      <c r="B193" s="20"/>
      <c r="C193" s="20"/>
      <c r="E193" s="20"/>
      <c r="F193" s="20"/>
      <c r="H193" s="20"/>
      <c r="I193" s="20"/>
      <c r="J193" s="20"/>
      <c r="K193" s="20"/>
      <c r="L193" s="20"/>
    </row>
    <row r="194" spans="2:12">
      <c r="B194" s="20"/>
      <c r="C194" s="20"/>
      <c r="E194" s="20"/>
      <c r="F194" s="20"/>
      <c r="H194" s="20"/>
      <c r="I194" s="20"/>
      <c r="J194" s="20"/>
      <c r="K194" s="20"/>
      <c r="L194" s="20"/>
    </row>
    <row r="195" spans="2:12">
      <c r="B195" s="20"/>
      <c r="C195" s="20"/>
      <c r="E195" s="20"/>
      <c r="F195" s="20"/>
      <c r="H195" s="20"/>
      <c r="I195" s="20"/>
      <c r="J195" s="20"/>
      <c r="K195" s="20"/>
      <c r="L195" s="20"/>
    </row>
    <row r="196" spans="2:12">
      <c r="B196" s="20"/>
      <c r="C196" s="20"/>
      <c r="E196" s="20"/>
      <c r="F196" s="20"/>
      <c r="H196" s="20"/>
      <c r="I196" s="20"/>
      <c r="J196" s="20"/>
      <c r="K196" s="20"/>
      <c r="L196" s="20"/>
    </row>
  </sheetData>
  <mergeCells count="19">
    <mergeCell ref="D100:E100"/>
    <mergeCell ref="D138:E138"/>
    <mergeCell ref="B99:C99"/>
    <mergeCell ref="B137:C137"/>
    <mergeCell ref="B136:E136"/>
    <mergeCell ref="B173:E173"/>
    <mergeCell ref="F136:Z136"/>
    <mergeCell ref="F173:Z173"/>
    <mergeCell ref="B174:E174"/>
    <mergeCell ref="F174:Z174"/>
    <mergeCell ref="B2:Z2"/>
    <mergeCell ref="B39:E39"/>
    <mergeCell ref="B98:E98"/>
    <mergeCell ref="D4:E4"/>
    <mergeCell ref="D41:E41"/>
    <mergeCell ref="B3:C3"/>
    <mergeCell ref="B40:C40"/>
    <mergeCell ref="F39:Z39"/>
    <mergeCell ref="F98:Z98"/>
  </mergeCells>
  <phoneticPr fontId="2" type="noConversion"/>
  <printOptions horizontalCentered="1"/>
  <pageMargins left="0.39370078740157483" right="0.39370078740157483" top="0.74803149606299213" bottom="0.74803149606299213" header="0.31496062992125984" footer="0.31496062992125984"/>
  <pageSetup paperSize="9" scale="66" fitToHeight="0" orientation="portrait" r:id="rId1"/>
  <rowBreaks count="3" manualBreakCount="3">
    <brk id="39" max="25" man="1"/>
    <brk id="98" max="25" man="1"/>
    <brk id="136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인쇄물 목록 및 규격</vt:lpstr>
      <vt:lpstr>'인쇄물 목록 및 규격'!Print_Area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조이현</dc:creator>
  <cp:lastModifiedBy>공무직원</cp:lastModifiedBy>
  <cp:lastPrinted>2023-03-30T00:11:48Z</cp:lastPrinted>
  <dcterms:created xsi:type="dcterms:W3CDTF">2018-01-08T08:21:12Z</dcterms:created>
  <dcterms:modified xsi:type="dcterms:W3CDTF">2026-02-09T08:42:32Z</dcterms:modified>
</cp:coreProperties>
</file>